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F97B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23" i="1" l="1"/>
  <c r="Q23" i="1"/>
  <c r="W21" i="1"/>
  <c r="Q21" i="1"/>
  <c r="W19" i="1"/>
  <c r="Q19" i="1"/>
  <c r="W18" i="1"/>
  <c r="Q18" i="1"/>
  <c r="W52" i="1"/>
  <c r="Q52" i="1"/>
  <c r="W50" i="1"/>
  <c r="Q50" i="1"/>
  <c r="W49" i="1"/>
  <c r="Q49" i="1"/>
  <c r="W48" i="1"/>
  <c r="Q48" i="1"/>
  <c r="W47" i="1"/>
  <c r="Q47" i="1"/>
  <c r="W46" i="1"/>
  <c r="Q46" i="1"/>
  <c r="W45" i="1"/>
  <c r="Q45" i="1"/>
  <c r="W44" i="1"/>
  <c r="Q44" i="1"/>
  <c r="W43" i="1"/>
  <c r="Q43" i="1"/>
  <c r="W41" i="1"/>
  <c r="Q41" i="1"/>
  <c r="W40" i="1"/>
  <c r="Q40" i="1"/>
  <c r="W39" i="1"/>
  <c r="Q39" i="1"/>
  <c r="W38" i="1"/>
  <c r="Q38" i="1"/>
  <c r="W37" i="1"/>
  <c r="Q37" i="1"/>
  <c r="W36" i="1"/>
  <c r="Q36" i="1"/>
  <c r="W35" i="1"/>
  <c r="Q35" i="1"/>
  <c r="W33" i="1"/>
  <c r="Q33" i="1"/>
  <c r="W32" i="1"/>
  <c r="Q32" i="1"/>
  <c r="W31" i="1"/>
  <c r="Q31" i="1"/>
  <c r="W29" i="1"/>
  <c r="Q29" i="1"/>
  <c r="W27" i="1"/>
  <c r="Q27" i="1"/>
  <c r="Q56" i="1" l="1"/>
  <c r="W56" i="1"/>
  <c r="W60" i="1"/>
  <c r="W71" i="1"/>
  <c r="W74" i="1"/>
  <c r="W77" i="1"/>
</calcChain>
</file>

<file path=xl/sharedStrings.xml><?xml version="1.0" encoding="utf-8"?>
<sst xmlns="http://schemas.openxmlformats.org/spreadsheetml/2006/main" count="419" uniqueCount="177">
  <si>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</si>
  <si>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</si>
  <si>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</si>
  <si>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</si>
  <si>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</si>
  <si>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</si>
  <si>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</si>
  <si>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</si>
  <si>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</si>
  <si>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</si>
  <si>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</si>
  <si>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</si>
  <si>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</si>
  <si>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</si>
  <si>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</si>
  <si>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</si>
  <si>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</si>
  <si>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</si>
  <si>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</si>
  <si>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</si>
  <si>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</si>
  <si>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</si>
  <si>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</si>
  <si>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</si>
  <si>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</si>
  <si>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</si>
  <si>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</si>
  <si>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</si>
  <si>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</si>
  <si>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</si>
  <si>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</si>
  <si>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</si>
  <si>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</si>
  <si>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</si>
  <si>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</si>
  <si>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</si>
  <si>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</si>
  <si>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</si>
  <si>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</si>
  <si>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</si>
  <si>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</si>
  <si>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</si>
  <si>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</si>
  <si>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</si>
  <si>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</si>
  <si>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</si>
  <si>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</si>
  <si>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</si>
  <si>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</si>
  <si>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</si>
  <si>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</si>
  <si>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</si>
  <si>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</si>
  <si>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</si>
  <si>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</si>
  <si>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</si>
  <si>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</si>
  <si>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</si>
  <si>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</si>
  <si>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</si>
  <si>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</si>
  <si>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</si>
  <si>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</si>
  <si>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</si>
  <si>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</si>
  <si>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</si>
  <si>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</si>
  <si>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</si>
  <si>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</si>
  <si>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Крикуненко А. Н.</t>
  </si>
  <si>
    <t>6117001335</t>
  </si>
  <si>
    <t>ГОД</t>
  </si>
  <si>
    <t>5</t>
  </si>
  <si>
    <t>01.01.2017</t>
  </si>
  <si>
    <t>3</t>
  </si>
  <si>
    <t>500</t>
  </si>
  <si>
    <t>Уныченко Л. А.</t>
  </si>
  <si>
    <t>000000000</t>
  </si>
  <si>
    <t>00000000000000244</t>
  </si>
  <si>
    <t>230234000</t>
  </si>
  <si>
    <t>230200000</t>
  </si>
  <si>
    <t>00000000000000112</t>
  </si>
  <si>
    <t>420812000</t>
  </si>
  <si>
    <t>420822000</t>
  </si>
  <si>
    <t>420826000</t>
  </si>
  <si>
    <t>420800000</t>
  </si>
  <si>
    <t>00000000000000111</t>
  </si>
  <si>
    <t>430211000</t>
  </si>
  <si>
    <t>430221000</t>
  </si>
  <si>
    <t>430223000</t>
  </si>
  <si>
    <t>430225000</t>
  </si>
  <si>
    <t>430226000</t>
  </si>
  <si>
    <t>430231000</t>
  </si>
  <si>
    <t>430234000</t>
  </si>
  <si>
    <t>430200000</t>
  </si>
  <si>
    <t>430301000</t>
  </si>
  <si>
    <t>00000000000000119</t>
  </si>
  <si>
    <t>430302000</t>
  </si>
  <si>
    <t>00000000000000852</t>
  </si>
  <si>
    <t>430305000</t>
  </si>
  <si>
    <t>430306000</t>
  </si>
  <si>
    <t>430307000</t>
  </si>
  <si>
    <t>430310000</t>
  </si>
  <si>
    <t>00000000000000851</t>
  </si>
  <si>
    <t>430312000</t>
  </si>
  <si>
    <t>430313000</t>
  </si>
  <si>
    <t>430300000</t>
  </si>
  <si>
    <t>530234000</t>
  </si>
  <si>
    <t>530200000</t>
  </si>
  <si>
    <t>220521000</t>
  </si>
  <si>
    <t>00000000000000120</t>
  </si>
  <si>
    <t>220531000</t>
  </si>
  <si>
    <t>00000000000000180</t>
  </si>
  <si>
    <t>220500000</t>
  </si>
  <si>
    <t>00000000000000130</t>
  </si>
  <si>
    <t>420531000</t>
  </si>
  <si>
    <t>420500000</t>
  </si>
  <si>
    <t>520531000</t>
  </si>
  <si>
    <t>520500000</t>
  </si>
  <si>
    <t>Итого по коду синтетического счета</t>
  </si>
  <si>
    <t>COLT</t>
  </si>
  <si>
    <t>00000000000000120220521000</t>
  </si>
  <si>
    <t>*****************220521000</t>
  </si>
  <si>
    <t>00000000000000180220531000</t>
  </si>
  <si>
    <t>*****************220531000</t>
  </si>
  <si>
    <t>*****************220500000</t>
  </si>
  <si>
    <t>00000000000000244230234000</t>
  </si>
  <si>
    <t>*****************230234000</t>
  </si>
  <si>
    <t>*****************230200000</t>
  </si>
  <si>
    <t>00000000000000130420531000</t>
  </si>
  <si>
    <t>*****************420531000</t>
  </si>
  <si>
    <t>*****************420500000</t>
  </si>
  <si>
    <t>00000000000000112420812000</t>
  </si>
  <si>
    <t>*****************420812000</t>
  </si>
  <si>
    <t>00000000000000112420822000</t>
  </si>
  <si>
    <t>*****************420822000</t>
  </si>
  <si>
    <t>00000000000000244420826000</t>
  </si>
  <si>
    <t>*****************420826000</t>
  </si>
  <si>
    <t>*****************420800000</t>
  </si>
  <si>
    <t>00000000000000111430211000</t>
  </si>
  <si>
    <t>*****************430211000</t>
  </si>
  <si>
    <t>00000000000000244430221000</t>
  </si>
  <si>
    <t>*****************430221000</t>
  </si>
  <si>
    <t>00000000000000244430223000</t>
  </si>
  <si>
    <t>*****************430223000</t>
  </si>
  <si>
    <t>00000000000000244430225000</t>
  </si>
  <si>
    <t>*****************430225000</t>
  </si>
  <si>
    <t>00000000000000244430226000</t>
  </si>
  <si>
    <t>*****************430226000</t>
  </si>
  <si>
    <t>00000000000000244430231000</t>
  </si>
  <si>
    <t>*****************430231000</t>
  </si>
  <si>
    <t>00000000000000244430234000</t>
  </si>
  <si>
    <t>*****************430234000</t>
  </si>
  <si>
    <t>*****************430200000</t>
  </si>
  <si>
    <t>00000000000000111430301000</t>
  </si>
  <si>
    <t>*****************430301000</t>
  </si>
  <si>
    <t>00000000000000119430302000</t>
  </si>
  <si>
    <t>*****************430302000</t>
  </si>
  <si>
    <t>00000000000000852430305000</t>
  </si>
  <si>
    <t>*****************430305000</t>
  </si>
  <si>
    <t>00000000000000119430306000</t>
  </si>
  <si>
    <t>*****************430306000</t>
  </si>
  <si>
    <t>00000000000000119430307000</t>
  </si>
  <si>
    <t>*****************430307000</t>
  </si>
  <si>
    <t>00000000000000119430310000</t>
  </si>
  <si>
    <t>*****************430310000</t>
  </si>
  <si>
    <t>00000000000000851430312000</t>
  </si>
  <si>
    <t>*****************430312000</t>
  </si>
  <si>
    <t>00000000000000851430313000</t>
  </si>
  <si>
    <t>*****************430313000</t>
  </si>
  <si>
    <t>*****************430300000</t>
  </si>
  <si>
    <t>00000000000000180520531000</t>
  </si>
  <si>
    <t>*****************520531000</t>
  </si>
  <si>
    <t>*****************520500000</t>
  </si>
  <si>
    <t>00000000000000244530234000</t>
  </si>
  <si>
    <t>*****************530234000</t>
  </si>
  <si>
    <t>*****************530200000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</si>
</sst>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5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0" fontId="18" fillId="0" borderId="14" xfId="19" applyFont="1" applyBorder="1" applyAlignment="1" applyProtection="1">
      <alignment horizontal="center" vertical="center" wrapText="1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25" fillId="0" borderId="46" xfId="19" applyFont="1" applyBorder="1" applyAlignment="1" applyProtection="1">
      <alignment horizontal="center" vertical="center"/>
    </xf>
    <xf numFmtId="0" fontId="18" fillId="0" borderId="30" xfId="19" applyFont="1" applyBorder="1" applyAlignment="1" applyProtection="1">
      <alignment horizontal="center" vertical="center" wrapText="1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164" fontId="18" fillId="17" borderId="14" xfId="19" applyNumberFormat="1" applyFont="1" applyFill="1" applyBorder="1" applyAlignment="1" applyProtection="1">
      <alignment horizontal="right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79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4" t="s">
        <v>27</v>
      </c>
      <c r="U1" s="195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7" t="s">
        <v>15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93" t="s">
        <v>33</v>
      </c>
      <c r="B5" s="193"/>
      <c r="C5" s="193"/>
      <c r="D5" s="193"/>
      <c r="E5" s="193"/>
      <c r="F5" s="193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93" t="s">
        <v>0</v>
      </c>
      <c r="B7" s="193"/>
      <c r="C7" s="193"/>
      <c r="D7" s="193"/>
      <c r="E7" s="193"/>
      <c r="F7" s="193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50" t="s">
        <v>1</v>
      </c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9" t="s">
        <v>20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9" t="s">
        <v>12</v>
      </c>
      <c r="B12" s="156"/>
      <c r="C12" s="156"/>
      <c r="D12" s="156"/>
      <c r="E12" s="156"/>
      <c r="F12" s="153" t="s">
        <v>2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9"/>
      <c r="B13" s="156"/>
      <c r="C13" s="156"/>
      <c r="D13" s="156"/>
      <c r="E13" s="156"/>
      <c r="F13" s="155" t="s">
        <v>8</v>
      </c>
      <c r="G13" s="155"/>
      <c r="H13" s="155"/>
      <c r="I13" s="155"/>
      <c r="J13" s="155"/>
      <c r="K13" s="155"/>
      <c r="L13" s="155"/>
      <c r="M13" s="153" t="s">
        <v>34</v>
      </c>
      <c r="N13" s="178"/>
      <c r="O13" s="178"/>
      <c r="P13" s="154"/>
      <c r="Q13" s="155" t="s">
        <v>9</v>
      </c>
      <c r="R13" s="190"/>
      <c r="S13" s="191"/>
      <c r="T13" s="200" t="s">
        <v>38</v>
      </c>
      <c r="U13" s="201"/>
      <c r="V13" s="202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9"/>
      <c r="B14" s="156"/>
      <c r="C14" s="156"/>
      <c r="D14" s="156"/>
      <c r="E14" s="156"/>
      <c r="F14" s="155" t="s">
        <v>3</v>
      </c>
      <c r="G14" s="155" t="s">
        <v>21</v>
      </c>
      <c r="H14" s="155"/>
      <c r="I14" s="155"/>
      <c r="J14" s="155"/>
      <c r="K14" s="155"/>
      <c r="L14" s="155"/>
      <c r="M14" s="153" t="s">
        <v>35</v>
      </c>
      <c r="N14" s="154"/>
      <c r="O14" s="153" t="s">
        <v>36</v>
      </c>
      <c r="P14" s="154"/>
      <c r="Q14" s="155" t="s">
        <v>3</v>
      </c>
      <c r="R14" s="155" t="s">
        <v>21</v>
      </c>
      <c r="S14" s="153"/>
      <c r="T14" s="155" t="s">
        <v>3</v>
      </c>
      <c r="U14" s="155" t="s">
        <v>21</v>
      </c>
      <c r="V14" s="153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9"/>
      <c r="B15" s="156"/>
      <c r="C15" s="156"/>
      <c r="D15" s="156"/>
      <c r="E15" s="156"/>
      <c r="F15" s="155"/>
      <c r="G15" s="156" t="s">
        <v>22</v>
      </c>
      <c r="H15" s="156"/>
      <c r="I15" s="156"/>
      <c r="J15" s="156" t="s">
        <v>23</v>
      </c>
      <c r="K15" s="156"/>
      <c r="L15" s="156"/>
      <c r="M15" s="22" t="s">
        <v>3</v>
      </c>
      <c r="N15" s="22" t="s">
        <v>68</v>
      </c>
      <c r="O15" s="22" t="s">
        <v>3</v>
      </c>
      <c r="P15" s="22" t="s">
        <v>68</v>
      </c>
      <c r="Q15" s="155"/>
      <c r="R15" s="22" t="s">
        <v>22</v>
      </c>
      <c r="S15" s="21" t="s">
        <v>23</v>
      </c>
      <c r="T15" s="155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7">
        <v>1</v>
      </c>
      <c r="B16" s="173"/>
      <c r="C16" s="173"/>
      <c r="D16" s="173"/>
      <c r="E16" s="173"/>
      <c r="F16" s="13">
        <v>2</v>
      </c>
      <c r="G16" s="175">
        <v>3</v>
      </c>
      <c r="H16" s="176"/>
      <c r="I16" s="177"/>
      <c r="J16" s="175">
        <v>4</v>
      </c>
      <c r="K16" s="176"/>
      <c r="L16" s="177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8" t="s">
        <v>41</v>
      </c>
      <c r="B17" s="159"/>
      <c r="C17" s="159"/>
      <c r="D17" s="159"/>
      <c r="E17" s="160"/>
      <c r="F17" s="51"/>
      <c r="G17" s="192"/>
      <c r="H17" s="192"/>
      <c r="I17" s="192"/>
      <c r="J17" s="192"/>
      <c r="K17" s="192"/>
      <c r="L17" s="192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61" t="s">
        <v>110</v>
      </c>
      <c r="B18" s="162"/>
      <c r="C18" s="162"/>
      <c r="D18" s="163"/>
      <c r="E18" s="49" t="s">
        <v>109</v>
      </c>
      <c r="F18" s="94"/>
      <c r="G18" s="164"/>
      <c r="H18" s="164"/>
      <c r="I18" s="164"/>
      <c r="J18" s="164"/>
      <c r="K18" s="164"/>
      <c r="L18" s="164"/>
      <c r="M18" s="94">
        <v>20245.86</v>
      </c>
      <c r="N18" s="94"/>
      <c r="O18" s="94">
        <v>20245.86</v>
      </c>
      <c r="P18" s="94"/>
      <c r="Q18" s="74">
        <f>F18+M18-O18</f>
        <v>0</v>
      </c>
      <c r="R18" s="94"/>
      <c r="S18" s="94"/>
      <c r="T18" s="90"/>
      <c r="U18" s="90"/>
      <c r="V18" s="91"/>
      <c r="W18" s="57" t="str">
        <f>IF(A18="","00000000000000000",A18)&amp;IF(E18="","000000000",E18)</f>
        <v>00000000000000120220521000</v>
      </c>
      <c r="X18" s="27"/>
      <c r="Y18" s="27"/>
      <c r="Z18" s="27"/>
      <c r="AA18" s="27"/>
      <c r="AB18" s="16"/>
      <c r="AC18" s="31"/>
      <c r="AD18" s="32"/>
      <c r="AE18" s="33"/>
    </row>
    <row r="19" spans="1:31" x14ac:dyDescent="0.2">
      <c r="A19" s="161" t="s">
        <v>112</v>
      </c>
      <c r="B19" s="162"/>
      <c r="C19" s="162"/>
      <c r="D19" s="163"/>
      <c r="E19" s="49" t="s">
        <v>111</v>
      </c>
      <c r="F19" s="94"/>
      <c r="G19" s="164"/>
      <c r="H19" s="164"/>
      <c r="I19" s="164"/>
      <c r="J19" s="164"/>
      <c r="K19" s="164"/>
      <c r="L19" s="164"/>
      <c r="M19" s="94">
        <v>154040</v>
      </c>
      <c r="N19" s="94"/>
      <c r="O19" s="94">
        <v>154040</v>
      </c>
      <c r="P19" s="94"/>
      <c r="Q19" s="74">
        <f>F19+M19-O19</f>
        <v>0</v>
      </c>
      <c r="R19" s="94"/>
      <c r="S19" s="94"/>
      <c r="T19" s="90"/>
      <c r="U19" s="90"/>
      <c r="V19" s="91"/>
      <c r="W19" s="57" t="str">
        <f>IF(A19="","00000000000000000",A19)&amp;IF(E19="","000000000",E19)</f>
        <v>00000000000000180220531000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165" t="s">
        <v>43</v>
      </c>
      <c r="B20" s="166"/>
      <c r="C20" s="166"/>
      <c r="D20" s="167"/>
      <c r="E20" s="93" t="s">
        <v>113</v>
      </c>
      <c r="F20" s="95"/>
      <c r="G20" s="206"/>
      <c r="H20" s="206"/>
      <c r="I20" s="206"/>
      <c r="J20" s="206"/>
      <c r="K20" s="206"/>
      <c r="L20" s="206"/>
      <c r="M20" s="95">
        <v>174285.86</v>
      </c>
      <c r="N20" s="95"/>
      <c r="O20" s="95">
        <v>174285.86</v>
      </c>
      <c r="P20" s="95"/>
      <c r="Q20" s="95">
        <v>0</v>
      </c>
      <c r="R20" s="95"/>
      <c r="S20" s="95"/>
      <c r="T20" s="95"/>
      <c r="U20" s="95"/>
      <c r="V20" s="69"/>
      <c r="W20" s="48"/>
      <c r="X20" s="48"/>
      <c r="Y20" s="48"/>
      <c r="Z20" s="48"/>
      <c r="AA20" s="48"/>
      <c r="AB20" s="16"/>
      <c r="AC20" s="31"/>
      <c r="AD20" s="32"/>
      <c r="AE20" s="33"/>
    </row>
    <row r="21" spans="1:31" x14ac:dyDescent="0.2">
      <c r="A21" s="161" t="s">
        <v>114</v>
      </c>
      <c r="B21" s="162"/>
      <c r="C21" s="162"/>
      <c r="D21" s="163"/>
      <c r="E21" s="49" t="s">
        <v>115</v>
      </c>
      <c r="F21" s="94"/>
      <c r="G21" s="164"/>
      <c r="H21" s="164"/>
      <c r="I21" s="164"/>
      <c r="J21" s="164"/>
      <c r="K21" s="164"/>
      <c r="L21" s="164"/>
      <c r="M21" s="94">
        <v>11356200</v>
      </c>
      <c r="N21" s="94"/>
      <c r="O21" s="94">
        <v>11356200</v>
      </c>
      <c r="P21" s="94"/>
      <c r="Q21" s="74">
        <f>F21+M21-O21</f>
        <v>0</v>
      </c>
      <c r="R21" s="94"/>
      <c r="S21" s="94"/>
      <c r="T21" s="90"/>
      <c r="U21" s="90"/>
      <c r="V21" s="91"/>
      <c r="W21" s="57" t="str">
        <f>IF(A21="","00000000000000000",A21)&amp;IF(E21="","000000000",E21)</f>
        <v>00000000000000130420531000</v>
      </c>
      <c r="X21" s="27"/>
      <c r="Y21" s="27"/>
      <c r="Z21" s="27"/>
      <c r="AA21" s="27"/>
      <c r="AB21" s="16"/>
      <c r="AC21" s="31"/>
      <c r="AD21" s="32"/>
      <c r="AE21" s="33"/>
    </row>
    <row r="22" spans="1:31" x14ac:dyDescent="0.2">
      <c r="A22" s="165" t="s">
        <v>43</v>
      </c>
      <c r="B22" s="166"/>
      <c r="C22" s="166"/>
      <c r="D22" s="167"/>
      <c r="E22" s="93" t="s">
        <v>116</v>
      </c>
      <c r="F22" s="95"/>
      <c r="G22" s="206"/>
      <c r="H22" s="206"/>
      <c r="I22" s="206"/>
      <c r="J22" s="206"/>
      <c r="K22" s="206"/>
      <c r="L22" s="206"/>
      <c r="M22" s="95">
        <v>11356200</v>
      </c>
      <c r="N22" s="95"/>
      <c r="O22" s="95">
        <v>11356200</v>
      </c>
      <c r="P22" s="95"/>
      <c r="Q22" s="95">
        <v>0</v>
      </c>
      <c r="R22" s="95"/>
      <c r="S22" s="95"/>
      <c r="T22" s="95"/>
      <c r="U22" s="95"/>
      <c r="V22" s="69"/>
      <c r="W22" s="48"/>
      <c r="X22" s="48"/>
      <c r="Y22" s="48"/>
      <c r="Z22" s="48"/>
      <c r="AA22" s="48"/>
      <c r="AB22" s="16"/>
      <c r="AC22" s="31"/>
      <c r="AD22" s="32"/>
      <c r="AE22" s="33"/>
    </row>
    <row r="23" spans="1:31" x14ac:dyDescent="0.2">
      <c r="A23" s="161" t="s">
        <v>112</v>
      </c>
      <c r="B23" s="162"/>
      <c r="C23" s="162"/>
      <c r="D23" s="163"/>
      <c r="E23" s="49" t="s">
        <v>117</v>
      </c>
      <c r="F23" s="94"/>
      <c r="G23" s="164"/>
      <c r="H23" s="164"/>
      <c r="I23" s="164"/>
      <c r="J23" s="164"/>
      <c r="K23" s="164"/>
      <c r="L23" s="164"/>
      <c r="M23" s="94">
        <v>45959.76</v>
      </c>
      <c r="N23" s="94"/>
      <c r="O23" s="94">
        <v>45959.76</v>
      </c>
      <c r="P23" s="94"/>
      <c r="Q23" s="74">
        <f>F23+M23-O23</f>
        <v>0</v>
      </c>
      <c r="R23" s="94"/>
      <c r="S23" s="94"/>
      <c r="T23" s="90"/>
      <c r="U23" s="90"/>
      <c r="V23" s="91"/>
      <c r="W23" s="57" t="str">
        <f>IF(A23="","00000000000000000",A23)&amp;IF(E23="","000000000",E23)</f>
        <v>00000000000000180520531000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165" t="s">
        <v>43</v>
      </c>
      <c r="B24" s="166"/>
      <c r="C24" s="166"/>
      <c r="D24" s="167"/>
      <c r="E24" s="93" t="s">
        <v>118</v>
      </c>
      <c r="F24" s="95"/>
      <c r="G24" s="206"/>
      <c r="H24" s="206"/>
      <c r="I24" s="206"/>
      <c r="J24" s="206"/>
      <c r="K24" s="206"/>
      <c r="L24" s="206"/>
      <c r="M24" s="95">
        <v>45959.76</v>
      </c>
      <c r="N24" s="95"/>
      <c r="O24" s="95">
        <v>45959.76</v>
      </c>
      <c r="P24" s="95"/>
      <c r="Q24" s="95">
        <v>0</v>
      </c>
      <c r="R24" s="95"/>
      <c r="S24" s="95"/>
      <c r="T24" s="95"/>
      <c r="U24" s="95"/>
      <c r="V24" s="69"/>
      <c r="W24" s="48"/>
      <c r="X24" s="48"/>
      <c r="Y24" s="48"/>
      <c r="Z24" s="48"/>
      <c r="AA24" s="48"/>
      <c r="AB24" s="16"/>
      <c r="AC24" s="31"/>
      <c r="AD24" s="32"/>
      <c r="AE24" s="33"/>
    </row>
    <row r="25" spans="1:31" hidden="1" x14ac:dyDescent="0.2">
      <c r="A25" s="168"/>
      <c r="B25" s="169"/>
      <c r="C25" s="169"/>
      <c r="D25" s="170"/>
      <c r="E25" s="70"/>
      <c r="F25" s="71"/>
      <c r="G25" s="171"/>
      <c r="H25" s="171"/>
      <c r="I25" s="171"/>
      <c r="J25" s="171"/>
      <c r="K25" s="171"/>
      <c r="L25" s="171"/>
      <c r="M25" s="71"/>
      <c r="N25" s="71"/>
      <c r="O25" s="71"/>
      <c r="P25" s="71"/>
      <c r="Q25" s="72"/>
      <c r="R25" s="71"/>
      <c r="S25" s="71"/>
      <c r="T25" s="71"/>
      <c r="U25" s="71"/>
      <c r="V25" s="73"/>
      <c r="W25" s="27"/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03" t="s">
        <v>40</v>
      </c>
      <c r="B26" s="204"/>
      <c r="C26" s="204"/>
      <c r="D26" s="204"/>
      <c r="E26" s="205"/>
      <c r="F26" s="66"/>
      <c r="G26" s="133"/>
      <c r="H26" s="133"/>
      <c r="I26" s="133"/>
      <c r="J26" s="133"/>
      <c r="K26" s="133"/>
      <c r="L26" s="133"/>
      <c r="M26" s="66"/>
      <c r="N26" s="66"/>
      <c r="O26" s="66"/>
      <c r="P26" s="66"/>
      <c r="Q26" s="66"/>
      <c r="R26" s="66"/>
      <c r="S26" s="66"/>
      <c r="T26" s="66"/>
      <c r="U26" s="66"/>
      <c r="V26" s="53"/>
      <c r="W26" s="8"/>
      <c r="X26" s="8"/>
      <c r="Y26" s="8"/>
      <c r="Z26" s="8"/>
      <c r="AA26" s="8"/>
      <c r="AB26" s="15"/>
    </row>
    <row r="27" spans="1:31" x14ac:dyDescent="0.2">
      <c r="A27" s="161" t="s">
        <v>66</v>
      </c>
      <c r="B27" s="162"/>
      <c r="C27" s="162"/>
      <c r="D27" s="163"/>
      <c r="E27" s="49" t="s">
        <v>77</v>
      </c>
      <c r="F27" s="94"/>
      <c r="G27" s="164"/>
      <c r="H27" s="164"/>
      <c r="I27" s="164"/>
      <c r="J27" s="164"/>
      <c r="K27" s="164"/>
      <c r="L27" s="164"/>
      <c r="M27" s="94"/>
      <c r="N27" s="94"/>
      <c r="O27" s="94"/>
      <c r="P27" s="94"/>
      <c r="Q27" s="74">
        <f>F27+M27-O27</f>
        <v>0</v>
      </c>
      <c r="R27" s="94"/>
      <c r="S27" s="94"/>
      <c r="T27" s="90"/>
      <c r="U27" s="90"/>
      <c r="V27" s="91"/>
      <c r="W27" s="57" t="str">
        <f>IF(A27="","00000000000000000",A27)&amp;IF(E27="","000000000",E27)</f>
        <v>00000000000000000000000000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165" t="s">
        <v>43</v>
      </c>
      <c r="B28" s="166"/>
      <c r="C28" s="166"/>
      <c r="D28" s="167"/>
      <c r="E28" s="93" t="s">
        <v>77</v>
      </c>
      <c r="F28" s="95"/>
      <c r="G28" s="206"/>
      <c r="H28" s="206"/>
      <c r="I28" s="206"/>
      <c r="J28" s="206"/>
      <c r="K28" s="206"/>
      <c r="L28" s="206"/>
      <c r="M28" s="95"/>
      <c r="N28" s="95"/>
      <c r="O28" s="95"/>
      <c r="P28" s="95"/>
      <c r="Q28" s="95">
        <v>0</v>
      </c>
      <c r="R28" s="95"/>
      <c r="S28" s="95"/>
      <c r="T28" s="95"/>
      <c r="U28" s="95"/>
      <c r="V28" s="69"/>
      <c r="W28" s="48"/>
      <c r="X28" s="48"/>
      <c r="Y28" s="48"/>
      <c r="Z28" s="48"/>
      <c r="AA28" s="48"/>
      <c r="AB28" s="16"/>
      <c r="AC28" s="31"/>
      <c r="AD28" s="32"/>
      <c r="AE28" s="33"/>
    </row>
    <row r="29" spans="1:31" x14ac:dyDescent="0.2">
      <c r="A29" s="161" t="s">
        <v>78</v>
      </c>
      <c r="B29" s="162"/>
      <c r="C29" s="162"/>
      <c r="D29" s="163"/>
      <c r="E29" s="49" t="s">
        <v>79</v>
      </c>
      <c r="F29" s="94"/>
      <c r="G29" s="164"/>
      <c r="H29" s="164"/>
      <c r="I29" s="164"/>
      <c r="J29" s="164"/>
      <c r="K29" s="164"/>
      <c r="L29" s="164"/>
      <c r="M29" s="94">
        <v>174285.86</v>
      </c>
      <c r="N29" s="94"/>
      <c r="O29" s="94">
        <v>174285.86</v>
      </c>
      <c r="P29" s="94"/>
      <c r="Q29" s="74">
        <f>F29+M29-O29</f>
        <v>0</v>
      </c>
      <c r="R29" s="94"/>
      <c r="S29" s="94"/>
      <c r="T29" s="90"/>
      <c r="U29" s="90"/>
      <c r="V29" s="91"/>
      <c r="W29" s="57" t="str">
        <f>IF(A29="","00000000000000000",A29)&amp;IF(E29="","000000000",E29)</f>
        <v>00000000000000244230234000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165" t="s">
        <v>43</v>
      </c>
      <c r="B30" s="166"/>
      <c r="C30" s="166"/>
      <c r="D30" s="167"/>
      <c r="E30" s="93" t="s">
        <v>80</v>
      </c>
      <c r="F30" s="95"/>
      <c r="G30" s="206"/>
      <c r="H30" s="206"/>
      <c r="I30" s="206"/>
      <c r="J30" s="206"/>
      <c r="K30" s="206"/>
      <c r="L30" s="206"/>
      <c r="M30" s="95">
        <v>174285.86</v>
      </c>
      <c r="N30" s="95"/>
      <c r="O30" s="95">
        <v>174285.86</v>
      </c>
      <c r="P30" s="95"/>
      <c r="Q30" s="95">
        <v>0</v>
      </c>
      <c r="R30" s="95"/>
      <c r="S30" s="95"/>
      <c r="T30" s="95"/>
      <c r="U30" s="95"/>
      <c r="V30" s="69"/>
      <c r="W30" s="48"/>
      <c r="X30" s="48"/>
      <c r="Y30" s="48"/>
      <c r="Z30" s="48"/>
      <c r="AA30" s="48"/>
      <c r="AB30" s="16"/>
      <c r="AC30" s="31"/>
      <c r="AD30" s="32"/>
      <c r="AE30" s="33"/>
    </row>
    <row r="31" spans="1:31" x14ac:dyDescent="0.2">
      <c r="A31" s="161" t="s">
        <v>81</v>
      </c>
      <c r="B31" s="162"/>
      <c r="C31" s="162"/>
      <c r="D31" s="163"/>
      <c r="E31" s="49" t="s">
        <v>82</v>
      </c>
      <c r="F31" s="94"/>
      <c r="G31" s="164"/>
      <c r="H31" s="164"/>
      <c r="I31" s="164"/>
      <c r="J31" s="164"/>
      <c r="K31" s="164"/>
      <c r="L31" s="164"/>
      <c r="M31" s="94">
        <v>9200</v>
      </c>
      <c r="N31" s="94"/>
      <c r="O31" s="94">
        <v>9200</v>
      </c>
      <c r="P31" s="94"/>
      <c r="Q31" s="74">
        <f>F31+M31-O31</f>
        <v>0</v>
      </c>
      <c r="R31" s="94"/>
      <c r="S31" s="94"/>
      <c r="T31" s="90"/>
      <c r="U31" s="90"/>
      <c r="V31" s="91"/>
      <c r="W31" s="57" t="str">
        <f>IF(A31="","00000000000000000",A31)&amp;IF(E31="","000000000",E31)</f>
        <v>00000000000000112420812000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161" t="s">
        <v>81</v>
      </c>
      <c r="B32" s="162"/>
      <c r="C32" s="162"/>
      <c r="D32" s="163"/>
      <c r="E32" s="49" t="s">
        <v>83</v>
      </c>
      <c r="F32" s="94"/>
      <c r="G32" s="164"/>
      <c r="H32" s="164"/>
      <c r="I32" s="164"/>
      <c r="J32" s="164"/>
      <c r="K32" s="164"/>
      <c r="L32" s="164"/>
      <c r="M32" s="94">
        <v>3111.38</v>
      </c>
      <c r="N32" s="94"/>
      <c r="O32" s="94">
        <v>3111.38</v>
      </c>
      <c r="P32" s="94"/>
      <c r="Q32" s="74">
        <f>F32+M32-O32</f>
        <v>0</v>
      </c>
      <c r="R32" s="94"/>
      <c r="S32" s="94"/>
      <c r="T32" s="90"/>
      <c r="U32" s="90"/>
      <c r="V32" s="91"/>
      <c r="W32" s="57" t="str">
        <f>IF(A32="","00000000000000000",A32)&amp;IF(E32="","000000000",E32)</f>
        <v>00000000000000112420822000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161" t="s">
        <v>78</v>
      </c>
      <c r="B33" s="162"/>
      <c r="C33" s="162"/>
      <c r="D33" s="163"/>
      <c r="E33" s="49" t="s">
        <v>84</v>
      </c>
      <c r="F33" s="94"/>
      <c r="G33" s="164"/>
      <c r="H33" s="164"/>
      <c r="I33" s="164"/>
      <c r="J33" s="164"/>
      <c r="K33" s="164"/>
      <c r="L33" s="164"/>
      <c r="M33" s="94">
        <v>5204</v>
      </c>
      <c r="N33" s="94"/>
      <c r="O33" s="94">
        <v>5204</v>
      </c>
      <c r="P33" s="94"/>
      <c r="Q33" s="74">
        <f>F33+M33-O33</f>
        <v>0</v>
      </c>
      <c r="R33" s="94"/>
      <c r="S33" s="94"/>
      <c r="T33" s="90"/>
      <c r="U33" s="90"/>
      <c r="V33" s="91"/>
      <c r="W33" s="57" t="str">
        <f>IF(A33="","00000000000000000",A33)&amp;IF(E33="","000000000",E33)</f>
        <v>00000000000000244420826000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165" t="s">
        <v>43</v>
      </c>
      <c r="B34" s="166"/>
      <c r="C34" s="166"/>
      <c r="D34" s="167"/>
      <c r="E34" s="93" t="s">
        <v>85</v>
      </c>
      <c r="F34" s="95"/>
      <c r="G34" s="206"/>
      <c r="H34" s="206"/>
      <c r="I34" s="206"/>
      <c r="J34" s="206"/>
      <c r="K34" s="206"/>
      <c r="L34" s="206"/>
      <c r="M34" s="95">
        <v>17515.38</v>
      </c>
      <c r="N34" s="95"/>
      <c r="O34" s="95">
        <v>17515.38</v>
      </c>
      <c r="P34" s="95"/>
      <c r="Q34" s="95">
        <v>0</v>
      </c>
      <c r="R34" s="95"/>
      <c r="S34" s="95"/>
      <c r="T34" s="95"/>
      <c r="U34" s="95"/>
      <c r="V34" s="69"/>
      <c r="W34" s="48"/>
      <c r="X34" s="48"/>
      <c r="Y34" s="48"/>
      <c r="Z34" s="48"/>
      <c r="AA34" s="48"/>
      <c r="AB34" s="16"/>
      <c r="AC34" s="31"/>
      <c r="AD34" s="32"/>
      <c r="AE34" s="33"/>
    </row>
    <row r="35" spans="1:31" x14ac:dyDescent="0.2">
      <c r="A35" s="161" t="s">
        <v>86</v>
      </c>
      <c r="B35" s="162"/>
      <c r="C35" s="162"/>
      <c r="D35" s="163"/>
      <c r="E35" s="49" t="s">
        <v>87</v>
      </c>
      <c r="F35" s="94"/>
      <c r="G35" s="164"/>
      <c r="H35" s="164"/>
      <c r="I35" s="164"/>
      <c r="J35" s="164"/>
      <c r="K35" s="164"/>
      <c r="L35" s="164"/>
      <c r="M35" s="94">
        <v>7289154.4000000004</v>
      </c>
      <c r="N35" s="94">
        <v>7289154.4000000004</v>
      </c>
      <c r="O35" s="94">
        <v>7289154.4000000004</v>
      </c>
      <c r="P35" s="94">
        <v>908401</v>
      </c>
      <c r="Q35" s="74">
        <f t="shared" ref="Q35:Q41" si="0">F35+M35-O35</f>
        <v>0</v>
      </c>
      <c r="R35" s="94"/>
      <c r="S35" s="94"/>
      <c r="T35" s="90"/>
      <c r="U35" s="90"/>
      <c r="V35" s="91"/>
      <c r="W35" s="57" t="str">
        <f t="shared" ref="W35:W41" si="1">IF(A35="","00000000000000000",A35)&amp;IF(E35="","000000000",E35)</f>
        <v>00000000000000111430211000</v>
      </c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161" t="s">
        <v>78</v>
      </c>
      <c r="B36" s="162"/>
      <c r="C36" s="162"/>
      <c r="D36" s="163"/>
      <c r="E36" s="49" t="s">
        <v>88</v>
      </c>
      <c r="F36" s="94"/>
      <c r="G36" s="164"/>
      <c r="H36" s="164"/>
      <c r="I36" s="164"/>
      <c r="J36" s="164"/>
      <c r="K36" s="164"/>
      <c r="L36" s="164"/>
      <c r="M36" s="94">
        <v>77210.89</v>
      </c>
      <c r="N36" s="94">
        <v>77210.89</v>
      </c>
      <c r="O36" s="94">
        <v>77210.89</v>
      </c>
      <c r="P36" s="94"/>
      <c r="Q36" s="74">
        <f t="shared" si="0"/>
        <v>0</v>
      </c>
      <c r="R36" s="94"/>
      <c r="S36" s="94"/>
      <c r="T36" s="90"/>
      <c r="U36" s="90"/>
      <c r="V36" s="91"/>
      <c r="W36" s="57" t="str">
        <f t="shared" si="1"/>
        <v>00000000000000244430221000</v>
      </c>
      <c r="X36" s="27"/>
      <c r="Y36" s="27"/>
      <c r="Z36" s="27"/>
      <c r="AA36" s="27"/>
      <c r="AB36" s="16"/>
      <c r="AC36" s="31"/>
      <c r="AD36" s="32"/>
      <c r="AE36" s="33"/>
    </row>
    <row r="37" spans="1:31" x14ac:dyDescent="0.2">
      <c r="A37" s="161" t="s">
        <v>78</v>
      </c>
      <c r="B37" s="162"/>
      <c r="C37" s="162"/>
      <c r="D37" s="163"/>
      <c r="E37" s="49" t="s">
        <v>89</v>
      </c>
      <c r="F37" s="94"/>
      <c r="G37" s="164"/>
      <c r="H37" s="164"/>
      <c r="I37" s="164"/>
      <c r="J37" s="164"/>
      <c r="K37" s="164"/>
      <c r="L37" s="164"/>
      <c r="M37" s="94">
        <v>778312.19</v>
      </c>
      <c r="N37" s="94">
        <v>778312.19</v>
      </c>
      <c r="O37" s="94">
        <v>778312.19</v>
      </c>
      <c r="P37" s="94"/>
      <c r="Q37" s="74">
        <f t="shared" si="0"/>
        <v>0</v>
      </c>
      <c r="R37" s="94"/>
      <c r="S37" s="94"/>
      <c r="T37" s="90"/>
      <c r="U37" s="90"/>
      <c r="V37" s="91"/>
      <c r="W37" s="57" t="str">
        <f t="shared" si="1"/>
        <v>00000000000000244430223000</v>
      </c>
      <c r="X37" s="27"/>
      <c r="Y37" s="27"/>
      <c r="Z37" s="27"/>
      <c r="AA37" s="27"/>
      <c r="AB37" s="16"/>
      <c r="AC37" s="31"/>
      <c r="AD37" s="32"/>
      <c r="AE37" s="33"/>
    </row>
    <row r="38" spans="1:31" x14ac:dyDescent="0.2">
      <c r="A38" s="161" t="s">
        <v>78</v>
      </c>
      <c r="B38" s="162"/>
      <c r="C38" s="162"/>
      <c r="D38" s="163"/>
      <c r="E38" s="49" t="s">
        <v>90</v>
      </c>
      <c r="F38" s="94"/>
      <c r="G38" s="164"/>
      <c r="H38" s="164"/>
      <c r="I38" s="164"/>
      <c r="J38" s="164"/>
      <c r="K38" s="164"/>
      <c r="L38" s="164"/>
      <c r="M38" s="94">
        <v>169724.58</v>
      </c>
      <c r="N38" s="94">
        <v>169724.58</v>
      </c>
      <c r="O38" s="94">
        <v>169724.58</v>
      </c>
      <c r="P38" s="94"/>
      <c r="Q38" s="74">
        <f t="shared" si="0"/>
        <v>0</v>
      </c>
      <c r="R38" s="94"/>
      <c r="S38" s="94"/>
      <c r="T38" s="90"/>
      <c r="U38" s="90"/>
      <c r="V38" s="91"/>
      <c r="W38" s="57" t="str">
        <f t="shared" si="1"/>
        <v>00000000000000244430225000</v>
      </c>
      <c r="X38" s="27"/>
      <c r="Y38" s="27"/>
      <c r="Z38" s="27"/>
      <c r="AA38" s="27"/>
      <c r="AB38" s="16"/>
      <c r="AC38" s="31"/>
      <c r="AD38" s="32"/>
      <c r="AE38" s="33"/>
    </row>
    <row r="39" spans="1:31" x14ac:dyDescent="0.2">
      <c r="A39" s="161" t="s">
        <v>78</v>
      </c>
      <c r="B39" s="162"/>
      <c r="C39" s="162"/>
      <c r="D39" s="163"/>
      <c r="E39" s="49" t="s">
        <v>91</v>
      </c>
      <c r="F39" s="94"/>
      <c r="G39" s="164"/>
      <c r="H39" s="164"/>
      <c r="I39" s="164"/>
      <c r="J39" s="164"/>
      <c r="K39" s="164"/>
      <c r="L39" s="164"/>
      <c r="M39" s="94">
        <v>233341</v>
      </c>
      <c r="N39" s="94">
        <v>233341</v>
      </c>
      <c r="O39" s="94">
        <v>233341</v>
      </c>
      <c r="P39" s="94"/>
      <c r="Q39" s="74">
        <f t="shared" si="0"/>
        <v>0</v>
      </c>
      <c r="R39" s="94"/>
      <c r="S39" s="94"/>
      <c r="T39" s="90"/>
      <c r="U39" s="90"/>
      <c r="V39" s="91"/>
      <c r="W39" s="57" t="str">
        <f t="shared" si="1"/>
        <v>00000000000000244430226000</v>
      </c>
      <c r="X39" s="27"/>
      <c r="Y39" s="27"/>
      <c r="Z39" s="27"/>
      <c r="AA39" s="27"/>
      <c r="AB39" s="16"/>
      <c r="AC39" s="31"/>
      <c r="AD39" s="32"/>
      <c r="AE39" s="33"/>
    </row>
    <row r="40" spans="1:31" x14ac:dyDescent="0.2">
      <c r="A40" s="161" t="s">
        <v>78</v>
      </c>
      <c r="B40" s="162"/>
      <c r="C40" s="162"/>
      <c r="D40" s="163"/>
      <c r="E40" s="49" t="s">
        <v>92</v>
      </c>
      <c r="F40" s="94"/>
      <c r="G40" s="164"/>
      <c r="H40" s="164"/>
      <c r="I40" s="164"/>
      <c r="J40" s="164"/>
      <c r="K40" s="164"/>
      <c r="L40" s="164"/>
      <c r="M40" s="94">
        <v>469957</v>
      </c>
      <c r="N40" s="94">
        <v>469957</v>
      </c>
      <c r="O40" s="94">
        <v>469957</v>
      </c>
      <c r="P40" s="94"/>
      <c r="Q40" s="74">
        <f t="shared" si="0"/>
        <v>0</v>
      </c>
      <c r="R40" s="94"/>
      <c r="S40" s="94"/>
      <c r="T40" s="90"/>
      <c r="U40" s="90"/>
      <c r="V40" s="91"/>
      <c r="W40" s="57" t="str">
        <f t="shared" si="1"/>
        <v>00000000000000244430231000</v>
      </c>
      <c r="X40" s="27"/>
      <c r="Y40" s="27"/>
      <c r="Z40" s="27"/>
      <c r="AA40" s="27"/>
      <c r="AB40" s="16"/>
      <c r="AC40" s="31"/>
      <c r="AD40" s="32"/>
      <c r="AE40" s="33"/>
    </row>
    <row r="41" spans="1:31" x14ac:dyDescent="0.2">
      <c r="A41" s="161" t="s">
        <v>78</v>
      </c>
      <c r="B41" s="162"/>
      <c r="C41" s="162"/>
      <c r="D41" s="163"/>
      <c r="E41" s="49" t="s">
        <v>93</v>
      </c>
      <c r="F41" s="94"/>
      <c r="G41" s="164"/>
      <c r="H41" s="164"/>
      <c r="I41" s="164"/>
      <c r="J41" s="164"/>
      <c r="K41" s="164"/>
      <c r="L41" s="164"/>
      <c r="M41" s="94">
        <v>644796.67000000004</v>
      </c>
      <c r="N41" s="94">
        <v>644796.67000000004</v>
      </c>
      <c r="O41" s="94">
        <v>644796.67000000004</v>
      </c>
      <c r="P41" s="94"/>
      <c r="Q41" s="74">
        <f t="shared" si="0"/>
        <v>0</v>
      </c>
      <c r="R41" s="94"/>
      <c r="S41" s="94"/>
      <c r="T41" s="90"/>
      <c r="U41" s="90"/>
      <c r="V41" s="91"/>
      <c r="W41" s="57" t="str">
        <f t="shared" si="1"/>
        <v>00000000000000244430234000</v>
      </c>
      <c r="X41" s="27"/>
      <c r="Y41" s="27"/>
      <c r="Z41" s="27"/>
      <c r="AA41" s="27"/>
      <c r="AB41" s="16"/>
      <c r="AC41" s="31"/>
      <c r="AD41" s="32"/>
      <c r="AE41" s="33"/>
    </row>
    <row r="42" spans="1:31" x14ac:dyDescent="0.2">
      <c r="A42" s="165" t="s">
        <v>43</v>
      </c>
      <c r="B42" s="166"/>
      <c r="C42" s="166"/>
      <c r="D42" s="167"/>
      <c r="E42" s="93" t="s">
        <v>94</v>
      </c>
      <c r="F42" s="95"/>
      <c r="G42" s="206"/>
      <c r="H42" s="206"/>
      <c r="I42" s="206"/>
      <c r="J42" s="206"/>
      <c r="K42" s="206"/>
      <c r="L42" s="206"/>
      <c r="M42" s="95">
        <v>9662496.7300000004</v>
      </c>
      <c r="N42" s="95">
        <v>9662496.7300000004</v>
      </c>
      <c r="O42" s="95">
        <v>9662496.7300000004</v>
      </c>
      <c r="P42" s="95">
        <v>908401</v>
      </c>
      <c r="Q42" s="95">
        <v>0</v>
      </c>
      <c r="R42" s="95"/>
      <c r="S42" s="95"/>
      <c r="T42" s="95"/>
      <c r="U42" s="95"/>
      <c r="V42" s="69"/>
      <c r="W42" s="48"/>
      <c r="X42" s="48"/>
      <c r="Y42" s="48"/>
      <c r="Z42" s="48"/>
      <c r="AA42" s="48"/>
      <c r="AB42" s="16"/>
      <c r="AC42" s="31"/>
      <c r="AD42" s="32"/>
      <c r="AE42" s="33"/>
    </row>
    <row r="43" spans="1:31" x14ac:dyDescent="0.2">
      <c r="A43" s="161" t="s">
        <v>86</v>
      </c>
      <c r="B43" s="162"/>
      <c r="C43" s="162"/>
      <c r="D43" s="163"/>
      <c r="E43" s="49" t="s">
        <v>95</v>
      </c>
      <c r="F43" s="94"/>
      <c r="G43" s="164"/>
      <c r="H43" s="164"/>
      <c r="I43" s="164"/>
      <c r="J43" s="164"/>
      <c r="K43" s="164"/>
      <c r="L43" s="164"/>
      <c r="M43" s="94">
        <v>908401</v>
      </c>
      <c r="N43" s="94"/>
      <c r="O43" s="94">
        <v>908401</v>
      </c>
      <c r="P43" s="94"/>
      <c r="Q43" s="74">
        <f t="shared" ref="Q43:Q50" si="2">F43+M43-O43</f>
        <v>0</v>
      </c>
      <c r="R43" s="94"/>
      <c r="S43" s="94"/>
      <c r="T43" s="90"/>
      <c r="U43" s="90"/>
      <c r="V43" s="91"/>
      <c r="W43" s="57" t="str">
        <f t="shared" ref="W43:W50" si="3">IF(A43="","00000000000000000",A43)&amp;IF(E43="","000000000",E43)</f>
        <v>00000000000000111430301000</v>
      </c>
      <c r="X43" s="27"/>
      <c r="Y43" s="27"/>
      <c r="Z43" s="27"/>
      <c r="AA43" s="27"/>
      <c r="AB43" s="16"/>
      <c r="AC43" s="31"/>
      <c r="AD43" s="32"/>
      <c r="AE43" s="33"/>
    </row>
    <row r="44" spans="1:31" x14ac:dyDescent="0.2">
      <c r="A44" s="161" t="s">
        <v>96</v>
      </c>
      <c r="B44" s="162"/>
      <c r="C44" s="162"/>
      <c r="D44" s="163"/>
      <c r="E44" s="49" t="s">
        <v>97</v>
      </c>
      <c r="F44" s="94"/>
      <c r="G44" s="164"/>
      <c r="H44" s="164"/>
      <c r="I44" s="164"/>
      <c r="J44" s="164"/>
      <c r="K44" s="164"/>
      <c r="L44" s="164"/>
      <c r="M44" s="94">
        <v>178541.12</v>
      </c>
      <c r="N44" s="94"/>
      <c r="O44" s="94">
        <v>178541.12</v>
      </c>
      <c r="P44" s="94"/>
      <c r="Q44" s="74">
        <f t="shared" si="2"/>
        <v>0</v>
      </c>
      <c r="R44" s="94"/>
      <c r="S44" s="94"/>
      <c r="T44" s="90"/>
      <c r="U44" s="90"/>
      <c r="V44" s="91"/>
      <c r="W44" s="57" t="str">
        <f t="shared" si="3"/>
        <v>00000000000000119430302000</v>
      </c>
      <c r="X44" s="27"/>
      <c r="Y44" s="27"/>
      <c r="Z44" s="27"/>
      <c r="AA44" s="27"/>
      <c r="AB44" s="16"/>
      <c r="AC44" s="31"/>
      <c r="AD44" s="32"/>
      <c r="AE44" s="33"/>
    </row>
    <row r="45" spans="1:31" x14ac:dyDescent="0.2">
      <c r="A45" s="161" t="s">
        <v>98</v>
      </c>
      <c r="B45" s="162"/>
      <c r="C45" s="162"/>
      <c r="D45" s="163"/>
      <c r="E45" s="49" t="s">
        <v>99</v>
      </c>
      <c r="F45" s="94"/>
      <c r="G45" s="164"/>
      <c r="H45" s="164"/>
      <c r="I45" s="164"/>
      <c r="J45" s="164"/>
      <c r="K45" s="164"/>
      <c r="L45" s="164"/>
      <c r="M45" s="94">
        <v>1213.1600000000001</v>
      </c>
      <c r="N45" s="94"/>
      <c r="O45" s="94">
        <v>1213.1600000000001</v>
      </c>
      <c r="P45" s="94"/>
      <c r="Q45" s="74">
        <f t="shared" si="2"/>
        <v>0</v>
      </c>
      <c r="R45" s="94"/>
      <c r="S45" s="94"/>
      <c r="T45" s="90"/>
      <c r="U45" s="90"/>
      <c r="V45" s="91"/>
      <c r="W45" s="57" t="str">
        <f t="shared" si="3"/>
        <v>00000000000000852430305000</v>
      </c>
      <c r="X45" s="27"/>
      <c r="Y45" s="27"/>
      <c r="Z45" s="27"/>
      <c r="AA45" s="27"/>
      <c r="AB45" s="16"/>
      <c r="AC45" s="31"/>
      <c r="AD45" s="32"/>
      <c r="AE45" s="33"/>
    </row>
    <row r="46" spans="1:31" x14ac:dyDescent="0.2">
      <c r="A46" s="161" t="s">
        <v>96</v>
      </c>
      <c r="B46" s="162"/>
      <c r="C46" s="162"/>
      <c r="D46" s="163"/>
      <c r="E46" s="49" t="s">
        <v>100</v>
      </c>
      <c r="F46" s="94"/>
      <c r="G46" s="164"/>
      <c r="H46" s="164"/>
      <c r="I46" s="164"/>
      <c r="J46" s="164"/>
      <c r="K46" s="164"/>
      <c r="L46" s="164"/>
      <c r="M46" s="94">
        <v>14578.31</v>
      </c>
      <c r="N46" s="94"/>
      <c r="O46" s="94">
        <v>14578.31</v>
      </c>
      <c r="P46" s="94"/>
      <c r="Q46" s="74">
        <f t="shared" si="2"/>
        <v>0</v>
      </c>
      <c r="R46" s="94"/>
      <c r="S46" s="94"/>
      <c r="T46" s="90"/>
      <c r="U46" s="90"/>
      <c r="V46" s="91"/>
      <c r="W46" s="57" t="str">
        <f t="shared" si="3"/>
        <v>00000000000000119430306000</v>
      </c>
      <c r="X46" s="27"/>
      <c r="Y46" s="27"/>
      <c r="Z46" s="27"/>
      <c r="AA46" s="27"/>
      <c r="AB46" s="16"/>
      <c r="AC46" s="31"/>
      <c r="AD46" s="32"/>
      <c r="AE46" s="33"/>
    </row>
    <row r="47" spans="1:31" x14ac:dyDescent="0.2">
      <c r="A47" s="161" t="s">
        <v>96</v>
      </c>
      <c r="B47" s="162"/>
      <c r="C47" s="162"/>
      <c r="D47" s="163"/>
      <c r="E47" s="49" t="s">
        <v>101</v>
      </c>
      <c r="F47" s="94"/>
      <c r="G47" s="164"/>
      <c r="H47" s="164"/>
      <c r="I47" s="164"/>
      <c r="J47" s="164"/>
      <c r="K47" s="164"/>
      <c r="L47" s="164"/>
      <c r="M47" s="94">
        <v>29174.69</v>
      </c>
      <c r="N47" s="94"/>
      <c r="O47" s="94">
        <v>29174.69</v>
      </c>
      <c r="P47" s="94"/>
      <c r="Q47" s="74">
        <f t="shared" si="2"/>
        <v>0</v>
      </c>
      <c r="R47" s="94"/>
      <c r="S47" s="94"/>
      <c r="T47" s="90"/>
      <c r="U47" s="90"/>
      <c r="V47" s="91"/>
      <c r="W47" s="57" t="str">
        <f t="shared" si="3"/>
        <v>00000000000000119430307000</v>
      </c>
      <c r="X47" s="27"/>
      <c r="Y47" s="27"/>
      <c r="Z47" s="27"/>
      <c r="AA47" s="27"/>
      <c r="AB47" s="16"/>
      <c r="AC47" s="31"/>
      <c r="AD47" s="32"/>
      <c r="AE47" s="33"/>
    </row>
    <row r="48" spans="1:31" x14ac:dyDescent="0.2">
      <c r="A48" s="161" t="s">
        <v>96</v>
      </c>
      <c r="B48" s="162"/>
      <c r="C48" s="162"/>
      <c r="D48" s="163"/>
      <c r="E48" s="49" t="s">
        <v>102</v>
      </c>
      <c r="F48" s="94"/>
      <c r="G48" s="164"/>
      <c r="H48" s="164"/>
      <c r="I48" s="164"/>
      <c r="J48" s="164"/>
      <c r="K48" s="164"/>
      <c r="L48" s="164"/>
      <c r="M48" s="94">
        <v>1399927.61</v>
      </c>
      <c r="N48" s="94"/>
      <c r="O48" s="94">
        <v>1399927.61</v>
      </c>
      <c r="P48" s="94"/>
      <c r="Q48" s="74">
        <f t="shared" si="2"/>
        <v>0</v>
      </c>
      <c r="R48" s="94"/>
      <c r="S48" s="94"/>
      <c r="T48" s="90"/>
      <c r="U48" s="90"/>
      <c r="V48" s="91"/>
      <c r="W48" s="57" t="str">
        <f t="shared" si="3"/>
        <v>00000000000000119430310000</v>
      </c>
      <c r="X48" s="27"/>
      <c r="Y48" s="27"/>
      <c r="Z48" s="27"/>
      <c r="AA48" s="27"/>
      <c r="AB48" s="16"/>
      <c r="AC48" s="31"/>
      <c r="AD48" s="32"/>
      <c r="AE48" s="33"/>
    </row>
    <row r="49" spans="1:31" x14ac:dyDescent="0.2">
      <c r="A49" s="161" t="s">
        <v>103</v>
      </c>
      <c r="B49" s="162"/>
      <c r="C49" s="162"/>
      <c r="D49" s="163"/>
      <c r="E49" s="49" t="s">
        <v>104</v>
      </c>
      <c r="F49" s="94"/>
      <c r="G49" s="164"/>
      <c r="H49" s="164"/>
      <c r="I49" s="164"/>
      <c r="J49" s="164"/>
      <c r="K49" s="164"/>
      <c r="L49" s="164"/>
      <c r="M49" s="94">
        <v>42751</v>
      </c>
      <c r="N49" s="94"/>
      <c r="O49" s="94">
        <v>42751</v>
      </c>
      <c r="P49" s="94"/>
      <c r="Q49" s="74">
        <f t="shared" si="2"/>
        <v>0</v>
      </c>
      <c r="R49" s="94"/>
      <c r="S49" s="94"/>
      <c r="T49" s="90"/>
      <c r="U49" s="90"/>
      <c r="V49" s="91"/>
      <c r="W49" s="57" t="str">
        <f t="shared" si="3"/>
        <v>00000000000000851430312000</v>
      </c>
      <c r="X49" s="27"/>
      <c r="Y49" s="27"/>
      <c r="Z49" s="27"/>
      <c r="AA49" s="27"/>
      <c r="AB49" s="16"/>
      <c r="AC49" s="31"/>
      <c r="AD49" s="32"/>
      <c r="AE49" s="33"/>
    </row>
    <row r="50" spans="1:31" x14ac:dyDescent="0.2">
      <c r="A50" s="161" t="s">
        <v>103</v>
      </c>
      <c r="B50" s="162"/>
      <c r="C50" s="162"/>
      <c r="D50" s="163"/>
      <c r="E50" s="49" t="s">
        <v>105</v>
      </c>
      <c r="F50" s="94"/>
      <c r="G50" s="164"/>
      <c r="H50" s="164"/>
      <c r="I50" s="164"/>
      <c r="J50" s="164"/>
      <c r="K50" s="164"/>
      <c r="L50" s="164"/>
      <c r="M50" s="94">
        <v>10002</v>
      </c>
      <c r="N50" s="94"/>
      <c r="O50" s="94">
        <v>10002</v>
      </c>
      <c r="P50" s="94"/>
      <c r="Q50" s="74">
        <f t="shared" si="2"/>
        <v>0</v>
      </c>
      <c r="R50" s="94"/>
      <c r="S50" s="94"/>
      <c r="T50" s="90"/>
      <c r="U50" s="90"/>
      <c r="V50" s="91"/>
      <c r="W50" s="57" t="str">
        <f t="shared" si="3"/>
        <v>00000000000000851430313000</v>
      </c>
      <c r="X50" s="27"/>
      <c r="Y50" s="27"/>
      <c r="Z50" s="27"/>
      <c r="AA50" s="27"/>
      <c r="AB50" s="16"/>
      <c r="AC50" s="31"/>
      <c r="AD50" s="32"/>
      <c r="AE50" s="33"/>
    </row>
    <row r="51" spans="1:31" x14ac:dyDescent="0.2">
      <c r="A51" s="165" t="s">
        <v>43</v>
      </c>
      <c r="B51" s="166"/>
      <c r="C51" s="166"/>
      <c r="D51" s="167"/>
      <c r="E51" s="93" t="s">
        <v>106</v>
      </c>
      <c r="F51" s="95"/>
      <c r="G51" s="206"/>
      <c r="H51" s="206"/>
      <c r="I51" s="206"/>
      <c r="J51" s="206"/>
      <c r="K51" s="206"/>
      <c r="L51" s="206"/>
      <c r="M51" s="95">
        <v>2584588.89</v>
      </c>
      <c r="N51" s="95"/>
      <c r="O51" s="95">
        <v>2584588.89</v>
      </c>
      <c r="P51" s="95"/>
      <c r="Q51" s="95">
        <v>0</v>
      </c>
      <c r="R51" s="95"/>
      <c r="S51" s="95"/>
      <c r="T51" s="95"/>
      <c r="U51" s="95"/>
      <c r="V51" s="69"/>
      <c r="W51" s="48"/>
      <c r="X51" s="48"/>
      <c r="Y51" s="48"/>
      <c r="Z51" s="48"/>
      <c r="AA51" s="48"/>
      <c r="AB51" s="16"/>
      <c r="AC51" s="31"/>
      <c r="AD51" s="32"/>
      <c r="AE51" s="33"/>
    </row>
    <row r="52" spans="1:31" x14ac:dyDescent="0.2">
      <c r="A52" s="161" t="s">
        <v>78</v>
      </c>
      <c r="B52" s="162"/>
      <c r="C52" s="162"/>
      <c r="D52" s="163"/>
      <c r="E52" s="49" t="s">
        <v>107</v>
      </c>
      <c r="F52" s="94"/>
      <c r="G52" s="164"/>
      <c r="H52" s="164"/>
      <c r="I52" s="164"/>
      <c r="J52" s="164"/>
      <c r="K52" s="164"/>
      <c r="L52" s="164"/>
      <c r="M52" s="94">
        <v>45959.76</v>
      </c>
      <c r="N52" s="94"/>
      <c r="O52" s="94">
        <v>45959.76</v>
      </c>
      <c r="P52" s="94"/>
      <c r="Q52" s="74">
        <f>F52+M52-O52</f>
        <v>0</v>
      </c>
      <c r="R52" s="94"/>
      <c r="S52" s="94"/>
      <c r="T52" s="90"/>
      <c r="U52" s="90"/>
      <c r="V52" s="91"/>
      <c r="W52" s="57" t="str">
        <f>IF(A52="","00000000000000000",A52)&amp;IF(E52="","000000000",E52)</f>
        <v>00000000000000244530234000</v>
      </c>
      <c r="X52" s="27"/>
      <c r="Y52" s="27"/>
      <c r="Z52" s="27"/>
      <c r="AA52" s="27"/>
      <c r="AB52" s="16"/>
      <c r="AC52" s="31"/>
      <c r="AD52" s="32"/>
      <c r="AE52" s="33"/>
    </row>
    <row r="53" spans="1:31" x14ac:dyDescent="0.2">
      <c r="A53" s="165" t="s">
        <v>43</v>
      </c>
      <c r="B53" s="166"/>
      <c r="C53" s="166"/>
      <c r="D53" s="167"/>
      <c r="E53" s="93" t="s">
        <v>108</v>
      </c>
      <c r="F53" s="95"/>
      <c r="G53" s="206"/>
      <c r="H53" s="206"/>
      <c r="I53" s="206"/>
      <c r="J53" s="206"/>
      <c r="K53" s="206"/>
      <c r="L53" s="206"/>
      <c r="M53" s="95">
        <v>45959.76</v>
      </c>
      <c r="N53" s="95"/>
      <c r="O53" s="95">
        <v>45959.76</v>
      </c>
      <c r="P53" s="95"/>
      <c r="Q53" s="95">
        <v>0</v>
      </c>
      <c r="R53" s="95"/>
      <c r="S53" s="95"/>
      <c r="T53" s="95"/>
      <c r="U53" s="95"/>
      <c r="V53" s="69"/>
      <c r="W53" s="48"/>
      <c r="X53" s="48"/>
      <c r="Y53" s="48"/>
      <c r="Z53" s="48"/>
      <c r="AA53" s="48"/>
      <c r="AB53" s="16"/>
      <c r="AC53" s="31"/>
      <c r="AD53" s="32"/>
      <c r="AE53" s="33"/>
    </row>
    <row r="54" spans="1:31" ht="0.75" hidden="1" customHeight="1" x14ac:dyDescent="0.2">
      <c r="A54" s="168"/>
      <c r="B54" s="169"/>
      <c r="C54" s="169"/>
      <c r="D54" s="170"/>
      <c r="E54" s="70"/>
      <c r="F54" s="71"/>
      <c r="G54" s="171"/>
      <c r="H54" s="171"/>
      <c r="I54" s="171"/>
      <c r="J54" s="171"/>
      <c r="K54" s="171"/>
      <c r="L54" s="171"/>
      <c r="M54" s="71"/>
      <c r="N54" s="71"/>
      <c r="O54" s="71"/>
      <c r="P54" s="71"/>
      <c r="Q54" s="72"/>
      <c r="R54" s="71"/>
      <c r="S54" s="71"/>
      <c r="T54" s="71"/>
      <c r="U54" s="71"/>
      <c r="V54" s="73"/>
      <c r="W54" s="27"/>
      <c r="X54" s="27"/>
      <c r="Y54" s="27"/>
      <c r="Z54" s="27"/>
      <c r="AA54" s="27"/>
      <c r="AB54" s="16"/>
      <c r="AC54" s="31"/>
      <c r="AD54" s="32"/>
      <c r="AE54" s="33"/>
    </row>
    <row r="55" spans="1:31" x14ac:dyDescent="0.2">
      <c r="A55" s="203" t="s">
        <v>42</v>
      </c>
      <c r="B55" s="204"/>
      <c r="C55" s="204"/>
      <c r="D55" s="204"/>
      <c r="E55" s="205"/>
      <c r="F55" s="66"/>
      <c r="G55" s="133"/>
      <c r="H55" s="133"/>
      <c r="I55" s="133"/>
      <c r="J55" s="133"/>
      <c r="K55" s="133"/>
      <c r="L55" s="133"/>
      <c r="M55" s="66"/>
      <c r="N55" s="66"/>
      <c r="O55" s="66"/>
      <c r="P55" s="66"/>
      <c r="Q55" s="66"/>
      <c r="R55" s="66"/>
      <c r="S55" s="66"/>
      <c r="T55" s="66"/>
      <c r="U55" s="66"/>
      <c r="V55" s="53"/>
      <c r="W55" s="8"/>
      <c r="X55" s="8"/>
      <c r="Y55" s="8"/>
      <c r="Z55" s="8"/>
      <c r="AA55" s="8"/>
      <c r="AB55" s="15"/>
    </row>
    <row r="56" spans="1:31" x14ac:dyDescent="0.2">
      <c r="A56" s="180"/>
      <c r="B56" s="181"/>
      <c r="C56" s="181"/>
      <c r="D56" s="182"/>
      <c r="E56" s="105"/>
      <c r="F56" s="107"/>
      <c r="G56" s="183"/>
      <c r="H56" s="183"/>
      <c r="I56" s="183"/>
      <c r="J56" s="183"/>
      <c r="K56" s="183"/>
      <c r="L56" s="183"/>
      <c r="M56" s="107"/>
      <c r="N56" s="107"/>
      <c r="O56" s="107"/>
      <c r="P56" s="107"/>
      <c r="Q56" s="111">
        <f>F56+M56-O56</f>
        <v>0</v>
      </c>
      <c r="R56" s="107"/>
      <c r="S56" s="107"/>
      <c r="T56" s="106"/>
      <c r="U56" s="106"/>
      <c r="V56" s="112"/>
      <c r="W56" s="109" t="str">
        <f>IF(A56="","00000000000000000",A56)&amp;IF(E56="","000000000",E56)</f>
        <v>00000000000000000000000000</v>
      </c>
      <c r="X56" s="110"/>
      <c r="Y56" s="110"/>
      <c r="Z56" s="110"/>
      <c r="AA56" s="110"/>
      <c r="AB56" s="16"/>
      <c r="AC56" s="31"/>
      <c r="AD56" s="32"/>
      <c r="AE56" s="33"/>
    </row>
    <row r="57" spans="1:31" hidden="1" x14ac:dyDescent="0.2">
      <c r="A57" s="146" t="s">
        <v>43</v>
      </c>
      <c r="B57" s="147"/>
      <c r="C57" s="147"/>
      <c r="D57" s="148"/>
      <c r="E57" s="113"/>
      <c r="F57" s="114"/>
      <c r="G57" s="149"/>
      <c r="H57" s="149"/>
      <c r="I57" s="149"/>
      <c r="J57" s="149"/>
      <c r="K57" s="149"/>
      <c r="L57" s="149"/>
      <c r="M57" s="114"/>
      <c r="N57" s="114"/>
      <c r="O57" s="114"/>
      <c r="P57" s="114"/>
      <c r="Q57" s="114"/>
      <c r="R57" s="114"/>
      <c r="S57" s="114"/>
      <c r="T57" s="114"/>
      <c r="U57" s="114"/>
      <c r="V57" s="115"/>
      <c r="W57" s="110"/>
      <c r="X57" s="110"/>
      <c r="Y57" s="110"/>
      <c r="Z57" s="110"/>
      <c r="AA57" s="110"/>
      <c r="AB57" s="16"/>
      <c r="AC57" s="31"/>
      <c r="AD57" s="32"/>
      <c r="AE57" s="33"/>
    </row>
    <row r="58" spans="1:31" hidden="1" x14ac:dyDescent="0.2">
      <c r="A58" s="220"/>
      <c r="B58" s="221"/>
      <c r="C58" s="221"/>
      <c r="D58" s="222"/>
      <c r="E58" s="87"/>
      <c r="F58" s="88"/>
      <c r="G58" s="223"/>
      <c r="H58" s="224"/>
      <c r="I58" s="225"/>
      <c r="J58" s="223"/>
      <c r="K58" s="224"/>
      <c r="L58" s="225"/>
      <c r="M58" s="88"/>
      <c r="N58" s="88"/>
      <c r="O58" s="88"/>
      <c r="P58" s="88"/>
      <c r="Q58" s="88"/>
      <c r="R58" s="88"/>
      <c r="S58" s="88"/>
      <c r="T58" s="88"/>
      <c r="U58" s="88"/>
      <c r="V58" s="89"/>
      <c r="W58" s="48"/>
      <c r="X58" s="48"/>
      <c r="Y58" s="48"/>
      <c r="Z58" s="48"/>
      <c r="AA58" s="48"/>
      <c r="AB58" s="16"/>
      <c r="AC58" s="31"/>
      <c r="AD58" s="32"/>
      <c r="AE58" s="33"/>
    </row>
    <row r="59" spans="1:31" ht="22.5" customHeight="1" x14ac:dyDescent="0.2">
      <c r="A59" s="217" t="s">
        <v>67</v>
      </c>
      <c r="B59" s="218"/>
      <c r="C59" s="218"/>
      <c r="D59" s="218"/>
      <c r="E59" s="219"/>
      <c r="F59" s="92"/>
      <c r="G59" s="133"/>
      <c r="H59" s="133"/>
      <c r="I59" s="133"/>
      <c r="J59" s="133"/>
      <c r="K59" s="133"/>
      <c r="L59" s="133"/>
      <c r="M59" s="92"/>
      <c r="N59" s="92"/>
      <c r="O59" s="92"/>
      <c r="P59" s="92"/>
      <c r="Q59" s="92"/>
      <c r="R59" s="92"/>
      <c r="S59" s="92"/>
      <c r="T59" s="92"/>
      <c r="U59" s="92"/>
      <c r="V59" s="53"/>
      <c r="W59" s="8"/>
      <c r="X59" s="8"/>
      <c r="Y59" s="8"/>
      <c r="Z59" s="8"/>
      <c r="AA59" s="8"/>
      <c r="AB59" s="15"/>
    </row>
    <row r="60" spans="1:31" x14ac:dyDescent="0.2">
      <c r="A60" s="211" t="s">
        <v>66</v>
      </c>
      <c r="B60" s="212"/>
      <c r="C60" s="212"/>
      <c r="D60" s="213"/>
      <c r="E60" s="105"/>
      <c r="F60" s="106"/>
      <c r="G60" s="214"/>
      <c r="H60" s="215"/>
      <c r="I60" s="216"/>
      <c r="J60" s="214"/>
      <c r="K60" s="215"/>
      <c r="L60" s="216"/>
      <c r="M60" s="106"/>
      <c r="N60" s="106"/>
      <c r="O60" s="106"/>
      <c r="P60" s="106"/>
      <c r="Q60" s="106"/>
      <c r="R60" s="106"/>
      <c r="S60" s="106"/>
      <c r="T60" s="107"/>
      <c r="U60" s="107"/>
      <c r="V60" s="108"/>
      <c r="W60" s="109" t="str">
        <f>IF(A60="","00000000000000000",A60)&amp;IF(E60="","000000000",E60)</f>
        <v>00000000000000000000000000</v>
      </c>
      <c r="X60" s="110"/>
      <c r="Y60" s="110"/>
      <c r="Z60" s="110"/>
      <c r="AA60" s="110"/>
      <c r="AB60" s="16"/>
      <c r="AC60" s="31"/>
      <c r="AD60" s="32"/>
      <c r="AE60" s="33"/>
    </row>
    <row r="61" spans="1:31" ht="0.75" customHeight="1" thickBot="1" x14ac:dyDescent="0.25">
      <c r="A61" s="186"/>
      <c r="B61" s="187"/>
      <c r="C61" s="187"/>
      <c r="D61" s="188"/>
      <c r="E61" s="50"/>
      <c r="F61" s="39"/>
      <c r="G61" s="174"/>
      <c r="H61" s="174"/>
      <c r="I61" s="174"/>
      <c r="J61" s="174"/>
      <c r="K61" s="174"/>
      <c r="L61" s="174"/>
      <c r="M61" s="39"/>
      <c r="N61" s="39"/>
      <c r="O61" s="39"/>
      <c r="P61" s="39"/>
      <c r="Q61" s="39"/>
      <c r="R61" s="39"/>
      <c r="S61" s="39"/>
      <c r="T61" s="39"/>
      <c r="U61" s="39"/>
      <c r="V61" s="40"/>
      <c r="W61" s="17"/>
      <c r="X61" s="17"/>
      <c r="Y61" s="17"/>
      <c r="Z61" s="17"/>
      <c r="AA61" s="17"/>
      <c r="AB61" s="17"/>
      <c r="AC61" s="34"/>
      <c r="AD61" s="33"/>
      <c r="AE61" s="33"/>
    </row>
    <row r="62" spans="1:31" ht="13.5" thickBot="1" x14ac:dyDescent="0.25">
      <c r="A62" s="25"/>
      <c r="B62" s="25"/>
      <c r="C62" s="25"/>
      <c r="D62" s="25"/>
      <c r="E62" s="25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17"/>
      <c r="X62" s="17"/>
      <c r="Y62" s="17"/>
      <c r="Z62" s="17"/>
      <c r="AA62" s="17"/>
      <c r="AB62" s="17"/>
      <c r="AC62" s="34"/>
      <c r="AD62" s="33"/>
      <c r="AE62" s="33"/>
    </row>
    <row r="63" spans="1:31" ht="13.5" thickBot="1" x14ac:dyDescent="0.25">
      <c r="A63" s="151" t="s">
        <v>13</v>
      </c>
      <c r="B63" s="151"/>
      <c r="C63" s="151"/>
      <c r="D63" s="151"/>
      <c r="E63" s="152"/>
      <c r="F63" s="37"/>
      <c r="G63" s="157"/>
      <c r="H63" s="157"/>
      <c r="I63" s="157"/>
      <c r="J63" s="157"/>
      <c r="K63" s="157"/>
      <c r="L63" s="157"/>
      <c r="M63" s="67">
        <v>24061292.239999998</v>
      </c>
      <c r="N63" s="67">
        <v>9662496.7300000004</v>
      </c>
      <c r="O63" s="67">
        <v>24061292.239999998</v>
      </c>
      <c r="P63" s="67">
        <v>908401</v>
      </c>
      <c r="Q63" s="67">
        <v>0</v>
      </c>
      <c r="R63" s="67"/>
      <c r="S63" s="67"/>
      <c r="T63" s="67">
        <v>0</v>
      </c>
      <c r="U63" s="67">
        <v>0</v>
      </c>
      <c r="V63" s="38">
        <v>0</v>
      </c>
      <c r="W63" s="24"/>
      <c r="X63" s="24"/>
      <c r="Y63" s="24"/>
      <c r="Z63" s="24"/>
      <c r="AA63" s="24"/>
      <c r="AB63" s="17"/>
      <c r="AC63" s="33"/>
      <c r="AD63" s="33"/>
      <c r="AE63" s="33"/>
    </row>
    <row r="64" spans="1:31" ht="14.25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33"/>
      <c r="AD64" s="33"/>
      <c r="AE64" s="33"/>
    </row>
    <row r="65" spans="1:31" ht="12.75" customHeight="1" x14ac:dyDescent="0.2">
      <c r="A65" s="198" t="s">
        <v>37</v>
      </c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98"/>
      <c r="W65" s="47"/>
      <c r="X65" s="47"/>
      <c r="Y65" s="47"/>
      <c r="Z65" s="47"/>
      <c r="AA65" s="47"/>
      <c r="AB65" s="47"/>
      <c r="AC65" s="33"/>
      <c r="AD65" s="33"/>
      <c r="AE65" s="33"/>
    </row>
    <row r="66" spans="1:3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36" t="s">
        <v>30</v>
      </c>
      <c r="X66" s="36" t="s">
        <v>31</v>
      </c>
      <c r="Y66" s="36" t="s">
        <v>32</v>
      </c>
      <c r="Z66" s="20"/>
      <c r="AB66" s="20"/>
      <c r="AC66" s="33"/>
      <c r="AD66" s="33"/>
      <c r="AE66" s="33"/>
    </row>
    <row r="67" spans="1:31" ht="22.5" customHeight="1" x14ac:dyDescent="0.2">
      <c r="A67" s="179" t="s">
        <v>12</v>
      </c>
      <c r="B67" s="156"/>
      <c r="C67" s="156"/>
      <c r="D67" s="156"/>
      <c r="E67" s="156"/>
      <c r="F67" s="156" t="s">
        <v>4</v>
      </c>
      <c r="G67" s="156" t="s">
        <v>24</v>
      </c>
      <c r="H67" s="156"/>
      <c r="I67" s="156"/>
      <c r="J67" s="156"/>
      <c r="K67" s="156"/>
      <c r="L67" s="156"/>
      <c r="M67" s="156" t="s">
        <v>5</v>
      </c>
      <c r="N67" s="156"/>
      <c r="O67" s="156"/>
      <c r="P67" s="156"/>
      <c r="Q67" s="156"/>
      <c r="R67" s="156" t="s">
        <v>6</v>
      </c>
      <c r="S67" s="156"/>
      <c r="T67" s="156"/>
      <c r="U67" s="156"/>
      <c r="V67" s="189"/>
      <c r="W67" s="44"/>
      <c r="X67" s="44"/>
      <c r="Y67" s="44"/>
      <c r="Z67" s="44"/>
      <c r="AA67" s="44"/>
      <c r="AB67" s="44"/>
      <c r="AC67" s="33"/>
      <c r="AD67" s="33"/>
      <c r="AE67" s="33"/>
    </row>
    <row r="68" spans="1:31" ht="37.5" customHeight="1" x14ac:dyDescent="0.2">
      <c r="A68" s="179"/>
      <c r="B68" s="156"/>
      <c r="C68" s="156"/>
      <c r="D68" s="156"/>
      <c r="E68" s="156"/>
      <c r="F68" s="156"/>
      <c r="G68" s="156" t="s">
        <v>25</v>
      </c>
      <c r="H68" s="156"/>
      <c r="I68" s="156"/>
      <c r="J68" s="156" t="s">
        <v>28</v>
      </c>
      <c r="K68" s="156"/>
      <c r="L68" s="156"/>
      <c r="M68" s="22" t="s">
        <v>10</v>
      </c>
      <c r="N68" s="156" t="s">
        <v>7</v>
      </c>
      <c r="O68" s="156"/>
      <c r="P68" s="156"/>
      <c r="Q68" s="156"/>
      <c r="R68" s="22" t="s">
        <v>26</v>
      </c>
      <c r="S68" s="156" t="s">
        <v>39</v>
      </c>
      <c r="T68" s="156"/>
      <c r="U68" s="156"/>
      <c r="V68" s="189"/>
      <c r="W68" s="26"/>
      <c r="X68" s="26"/>
      <c r="Y68" s="26"/>
      <c r="Z68" s="26"/>
      <c r="AA68" s="26"/>
      <c r="AB68" s="46"/>
      <c r="AC68" s="33"/>
      <c r="AD68" s="33"/>
      <c r="AE68" s="33"/>
    </row>
    <row r="69" spans="1:31" ht="13.5" thickBot="1" x14ac:dyDescent="0.25">
      <c r="A69" s="177">
        <v>1</v>
      </c>
      <c r="B69" s="173"/>
      <c r="C69" s="173"/>
      <c r="D69" s="173"/>
      <c r="E69" s="173"/>
      <c r="F69" s="13">
        <v>2</v>
      </c>
      <c r="G69" s="173">
        <v>3</v>
      </c>
      <c r="H69" s="173"/>
      <c r="I69" s="173"/>
      <c r="J69" s="173">
        <v>4</v>
      </c>
      <c r="K69" s="173"/>
      <c r="L69" s="173"/>
      <c r="M69" s="13">
        <v>5</v>
      </c>
      <c r="N69" s="173">
        <v>6</v>
      </c>
      <c r="O69" s="173"/>
      <c r="P69" s="173"/>
      <c r="Q69" s="173"/>
      <c r="R69" s="13">
        <v>7</v>
      </c>
      <c r="S69" s="184">
        <v>8</v>
      </c>
      <c r="T69" s="184"/>
      <c r="U69" s="184"/>
      <c r="V69" s="185"/>
      <c r="W69" s="15"/>
      <c r="X69" s="15"/>
      <c r="Y69" s="15"/>
      <c r="Z69" s="15"/>
      <c r="AA69" s="15"/>
      <c r="AB69" s="46"/>
      <c r="AC69" s="33"/>
      <c r="AD69" s="33"/>
      <c r="AE69" s="33"/>
    </row>
    <row r="70" spans="1:31" x14ac:dyDescent="0.2">
      <c r="A70" s="158" t="s">
        <v>41</v>
      </c>
      <c r="B70" s="159"/>
      <c r="C70" s="159"/>
      <c r="D70" s="159"/>
      <c r="E70" s="160"/>
      <c r="F70" s="68"/>
      <c r="G70" s="192"/>
      <c r="H70" s="192"/>
      <c r="I70" s="192"/>
      <c r="J70" s="192"/>
      <c r="K70" s="192"/>
      <c r="L70" s="192"/>
      <c r="M70" s="68"/>
      <c r="N70" s="209"/>
      <c r="O70" s="207"/>
      <c r="P70" s="207"/>
      <c r="Q70" s="210"/>
      <c r="R70" s="52"/>
      <c r="S70" s="207"/>
      <c r="T70" s="207"/>
      <c r="U70" s="207"/>
      <c r="V70" s="208"/>
      <c r="W70" s="15"/>
      <c r="X70" s="15"/>
      <c r="Y70" s="15"/>
      <c r="Z70" s="15"/>
      <c r="AA70" s="15"/>
      <c r="AB70" s="15"/>
    </row>
    <row r="71" spans="1:31" x14ac:dyDescent="0.2">
      <c r="A71" s="138"/>
      <c r="B71" s="139"/>
      <c r="C71" s="139"/>
      <c r="D71" s="140"/>
      <c r="E71" s="96"/>
      <c r="F71" s="97"/>
      <c r="G71" s="98"/>
      <c r="H71" s="99" t="s">
        <v>29</v>
      </c>
      <c r="I71" s="100"/>
      <c r="J71" s="98"/>
      <c r="K71" s="99" t="s">
        <v>29</v>
      </c>
      <c r="L71" s="100"/>
      <c r="M71" s="101"/>
      <c r="N71" s="137"/>
      <c r="O71" s="137"/>
      <c r="P71" s="137"/>
      <c r="Q71" s="137"/>
      <c r="R71" s="102"/>
      <c r="S71" s="136"/>
      <c r="T71" s="137"/>
      <c r="U71" s="137"/>
      <c r="V71" s="137"/>
      <c r="W71" s="103" t="str">
        <f>IF(A71="","00000000000000000",A71)&amp;IF(E71="","000000000",E71)</f>
        <v>00000000000000000000000000</v>
      </c>
      <c r="X71" s="104"/>
      <c r="Y71" s="104"/>
      <c r="Z71" s="104"/>
      <c r="AA71" s="46"/>
      <c r="AC71" s="34"/>
      <c r="AD71" s="34"/>
      <c r="AE71" s="33"/>
    </row>
    <row r="72" spans="1:31" hidden="1" x14ac:dyDescent="0.2">
      <c r="A72" s="141"/>
      <c r="B72" s="142"/>
      <c r="C72" s="142"/>
      <c r="D72" s="143"/>
      <c r="E72" s="75"/>
      <c r="F72" s="76"/>
      <c r="G72" s="77"/>
      <c r="H72" s="54"/>
      <c r="I72" s="78"/>
      <c r="J72" s="77"/>
      <c r="K72" s="54"/>
      <c r="L72" s="78"/>
      <c r="M72" s="79"/>
      <c r="N72" s="145"/>
      <c r="O72" s="145"/>
      <c r="P72" s="145"/>
      <c r="Q72" s="145"/>
      <c r="R72" s="80"/>
      <c r="S72" s="144"/>
      <c r="T72" s="145"/>
      <c r="U72" s="145"/>
      <c r="V72" s="145"/>
      <c r="W72" s="58"/>
      <c r="X72" s="45"/>
      <c r="Y72" s="45"/>
      <c r="Z72" s="45"/>
      <c r="AA72" s="46"/>
      <c r="AC72" s="34"/>
      <c r="AD72" s="34"/>
      <c r="AE72" s="33"/>
    </row>
    <row r="73" spans="1:31" x14ac:dyDescent="0.2">
      <c r="A73" s="131" t="s">
        <v>40</v>
      </c>
      <c r="B73" s="132"/>
      <c r="C73" s="132"/>
      <c r="D73" s="132"/>
      <c r="E73" s="132"/>
      <c r="F73" s="66"/>
      <c r="G73" s="133"/>
      <c r="H73" s="133"/>
      <c r="I73" s="133"/>
      <c r="J73" s="133"/>
      <c r="K73" s="133"/>
      <c r="L73" s="133"/>
      <c r="M73" s="66"/>
      <c r="N73" s="134"/>
      <c r="O73" s="134"/>
      <c r="P73" s="134"/>
      <c r="Q73" s="134"/>
      <c r="R73" s="53"/>
      <c r="S73" s="135"/>
      <c r="T73" s="134"/>
      <c r="U73" s="134"/>
      <c r="V73" s="134"/>
      <c r="W73" s="8"/>
      <c r="X73" s="8"/>
      <c r="Y73" s="8"/>
      <c r="Z73" s="8"/>
      <c r="AA73" s="8"/>
      <c r="AB73" s="15"/>
    </row>
    <row r="74" spans="1:31" x14ac:dyDescent="0.2">
      <c r="A74" s="138"/>
      <c r="B74" s="139"/>
      <c r="C74" s="139"/>
      <c r="D74" s="140"/>
      <c r="E74" s="96"/>
      <c r="F74" s="97"/>
      <c r="G74" s="98"/>
      <c r="H74" s="99" t="s">
        <v>29</v>
      </c>
      <c r="I74" s="100"/>
      <c r="J74" s="98"/>
      <c r="K74" s="99" t="s">
        <v>29</v>
      </c>
      <c r="L74" s="100"/>
      <c r="M74" s="101"/>
      <c r="N74" s="137"/>
      <c r="O74" s="137"/>
      <c r="P74" s="137"/>
      <c r="Q74" s="137"/>
      <c r="R74" s="102"/>
      <c r="S74" s="136"/>
      <c r="T74" s="137"/>
      <c r="U74" s="137"/>
      <c r="V74" s="137"/>
      <c r="W74" s="103" t="str">
        <f>IF(A74="","00000000000000000",A74)&amp;IF(E74="","000000000",E74)</f>
        <v>00000000000000000000000000</v>
      </c>
      <c r="X74" s="104"/>
      <c r="Y74" s="104"/>
      <c r="Z74" s="104"/>
      <c r="AA74" s="46"/>
      <c r="AC74" s="34"/>
      <c r="AD74" s="34"/>
      <c r="AE74" s="33"/>
    </row>
    <row r="75" spans="1:31" hidden="1" x14ac:dyDescent="0.2">
      <c r="A75" s="141"/>
      <c r="B75" s="142"/>
      <c r="C75" s="142"/>
      <c r="D75" s="143"/>
      <c r="E75" s="75"/>
      <c r="F75" s="76"/>
      <c r="G75" s="77"/>
      <c r="H75" s="54"/>
      <c r="I75" s="78"/>
      <c r="J75" s="77"/>
      <c r="K75" s="55"/>
      <c r="L75" s="78"/>
      <c r="M75" s="79"/>
      <c r="N75" s="145"/>
      <c r="O75" s="145"/>
      <c r="P75" s="145"/>
      <c r="Q75" s="145"/>
      <c r="R75" s="80"/>
      <c r="S75" s="144"/>
      <c r="T75" s="145"/>
      <c r="U75" s="145"/>
      <c r="V75" s="145"/>
      <c r="W75" s="58"/>
      <c r="X75" s="45"/>
      <c r="Y75" s="45"/>
      <c r="Z75" s="45"/>
      <c r="AA75" s="46"/>
      <c r="AC75" s="34"/>
      <c r="AD75" s="34"/>
      <c r="AE75" s="33"/>
    </row>
    <row r="76" spans="1:31" x14ac:dyDescent="0.2">
      <c r="A76" s="131" t="s">
        <v>42</v>
      </c>
      <c r="B76" s="132"/>
      <c r="C76" s="132"/>
      <c r="D76" s="132"/>
      <c r="E76" s="132"/>
      <c r="F76" s="66"/>
      <c r="G76" s="133"/>
      <c r="H76" s="133"/>
      <c r="I76" s="133"/>
      <c r="J76" s="133"/>
      <c r="K76" s="133"/>
      <c r="L76" s="133"/>
      <c r="M76" s="66"/>
      <c r="N76" s="134"/>
      <c r="O76" s="134"/>
      <c r="P76" s="134"/>
      <c r="Q76" s="134"/>
      <c r="R76" s="53"/>
      <c r="S76" s="135"/>
      <c r="T76" s="134"/>
      <c r="U76" s="134"/>
      <c r="V76" s="134"/>
      <c r="W76" s="8"/>
      <c r="X76" s="8"/>
      <c r="Y76" s="8"/>
      <c r="Z76" s="8"/>
      <c r="AA76" s="8"/>
      <c r="AB76" s="15"/>
    </row>
    <row r="77" spans="1:31" x14ac:dyDescent="0.2">
      <c r="A77" s="138"/>
      <c r="B77" s="139"/>
      <c r="C77" s="139"/>
      <c r="D77" s="140"/>
      <c r="E77" s="96"/>
      <c r="F77" s="97"/>
      <c r="G77" s="98"/>
      <c r="H77" s="99" t="s">
        <v>29</v>
      </c>
      <c r="I77" s="100"/>
      <c r="J77" s="98"/>
      <c r="K77" s="99" t="s">
        <v>29</v>
      </c>
      <c r="L77" s="100"/>
      <c r="M77" s="101"/>
      <c r="N77" s="137"/>
      <c r="O77" s="137"/>
      <c r="P77" s="137"/>
      <c r="Q77" s="137"/>
      <c r="R77" s="102"/>
      <c r="S77" s="136"/>
      <c r="T77" s="137"/>
      <c r="U77" s="137"/>
      <c r="V77" s="137"/>
      <c r="W77" s="103" t="str">
        <f>IF(A77="","00000000000000000",A77)&amp;IF(E77="","000000000",E77)</f>
        <v>00000000000000000000000000</v>
      </c>
      <c r="X77" s="104"/>
      <c r="Y77" s="104"/>
      <c r="Z77" s="104"/>
      <c r="AA77" s="46"/>
      <c r="AC77" s="34"/>
      <c r="AD77" s="34"/>
      <c r="AE77" s="33"/>
    </row>
    <row r="78" spans="1:31" ht="0.75" customHeight="1" thickBot="1" x14ac:dyDescent="0.25">
      <c r="A78" s="126"/>
      <c r="B78" s="127"/>
      <c r="C78" s="127"/>
      <c r="D78" s="128"/>
      <c r="E78" s="81"/>
      <c r="F78" s="82"/>
      <c r="G78" s="83"/>
      <c r="H78" s="56"/>
      <c r="I78" s="84"/>
      <c r="J78" s="83"/>
      <c r="K78" s="56"/>
      <c r="L78" s="84"/>
      <c r="M78" s="85"/>
      <c r="N78" s="129"/>
      <c r="O78" s="129"/>
      <c r="P78" s="129"/>
      <c r="Q78" s="129"/>
      <c r="R78" s="86"/>
      <c r="S78" s="130"/>
      <c r="T78" s="130"/>
      <c r="U78" s="130"/>
      <c r="V78" s="130"/>
      <c r="W78" s="45"/>
      <c r="X78" s="45"/>
      <c r="Y78" s="45"/>
      <c r="Z78" s="45"/>
      <c r="AA78" s="46"/>
      <c r="AC78" s="34"/>
      <c r="AD78" s="34"/>
      <c r="AE78" s="33"/>
    </row>
    <row r="79" spans="1:31" x14ac:dyDescent="0.2">
      <c r="A79" s="172"/>
      <c r="B79" s="172"/>
      <c r="C79" s="172"/>
      <c r="D79" s="172"/>
      <c r="S79" s="46"/>
      <c r="T79" s="46"/>
      <c r="U79" s="46"/>
      <c r="V79" s="46"/>
      <c r="W79" s="46"/>
    </row>
  </sheetData>
  <mergeCells count="215">
    <mergeCell ref="A53:D53"/>
    <mergeCell ref="G53:I53"/>
    <mergeCell ref="J53:L53"/>
    <mergeCell ref="A18:D18"/>
    <mergeCell ref="G18:I18"/>
    <mergeCell ref="J18:L18"/>
    <mergeCell ref="A19:D19"/>
    <mergeCell ref="G19:I19"/>
    <mergeCell ref="J19:L19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50:D50"/>
    <mergeCell ref="G50:I50"/>
    <mergeCell ref="J50:L50"/>
    <mergeCell ref="A51:D51"/>
    <mergeCell ref="G51:I51"/>
    <mergeCell ref="J51:L51"/>
    <mergeCell ref="A52:D52"/>
    <mergeCell ref="G52:I52"/>
    <mergeCell ref="J52:L52"/>
    <mergeCell ref="A47:D47"/>
    <mergeCell ref="G47:I47"/>
    <mergeCell ref="J47:L47"/>
    <mergeCell ref="A48:D48"/>
    <mergeCell ref="G48:I48"/>
    <mergeCell ref="J48:L48"/>
    <mergeCell ref="A49:D49"/>
    <mergeCell ref="G49:I49"/>
    <mergeCell ref="J49:L49"/>
    <mergeCell ref="A44:D44"/>
    <mergeCell ref="G44:I44"/>
    <mergeCell ref="J44:L44"/>
    <mergeCell ref="A45:D45"/>
    <mergeCell ref="G45:I45"/>
    <mergeCell ref="J45:L45"/>
    <mergeCell ref="A46:D46"/>
    <mergeCell ref="G46:I46"/>
    <mergeCell ref="J46:L46"/>
    <mergeCell ref="A41:D41"/>
    <mergeCell ref="G41:I41"/>
    <mergeCell ref="J41:L41"/>
    <mergeCell ref="A42:D42"/>
    <mergeCell ref="G42:I42"/>
    <mergeCell ref="J42:L42"/>
    <mergeCell ref="A43:D43"/>
    <mergeCell ref="G43:I43"/>
    <mergeCell ref="J43:L43"/>
    <mergeCell ref="A38:D38"/>
    <mergeCell ref="G38:I38"/>
    <mergeCell ref="J38:L38"/>
    <mergeCell ref="A39:D39"/>
    <mergeCell ref="G39:I39"/>
    <mergeCell ref="J39:L39"/>
    <mergeCell ref="A40:D40"/>
    <mergeCell ref="G40:I40"/>
    <mergeCell ref="J40:L40"/>
    <mergeCell ref="A35:D35"/>
    <mergeCell ref="G35:I35"/>
    <mergeCell ref="J35:L35"/>
    <mergeCell ref="A36:D36"/>
    <mergeCell ref="G36:I36"/>
    <mergeCell ref="J36:L36"/>
    <mergeCell ref="A37:D37"/>
    <mergeCell ref="G37:I37"/>
    <mergeCell ref="J37:L37"/>
    <mergeCell ref="A32:D32"/>
    <mergeCell ref="G32:I32"/>
    <mergeCell ref="J32:L32"/>
    <mergeCell ref="A33:D33"/>
    <mergeCell ref="G33:I33"/>
    <mergeCell ref="J33:L33"/>
    <mergeCell ref="A34:D34"/>
    <mergeCell ref="G34:I34"/>
    <mergeCell ref="J34:L34"/>
    <mergeCell ref="A60:D60"/>
    <mergeCell ref="G60:I60"/>
    <mergeCell ref="J60:L60"/>
    <mergeCell ref="A59:E59"/>
    <mergeCell ref="A58:D58"/>
    <mergeCell ref="G58:I58"/>
    <mergeCell ref="G59:I59"/>
    <mergeCell ref="J58:L58"/>
    <mergeCell ref="J59:L59"/>
    <mergeCell ref="A70:E70"/>
    <mergeCell ref="G70:I70"/>
    <mergeCell ref="J70:L70"/>
    <mergeCell ref="S71:V71"/>
    <mergeCell ref="S72:V72"/>
    <mergeCell ref="S73:V73"/>
    <mergeCell ref="N71:Q71"/>
    <mergeCell ref="S70:V70"/>
    <mergeCell ref="N70:Q70"/>
    <mergeCell ref="A71:D71"/>
    <mergeCell ref="G28:I28"/>
    <mergeCell ref="J28:L28"/>
    <mergeCell ref="A29:D29"/>
    <mergeCell ref="G29:I29"/>
    <mergeCell ref="J29:L29"/>
    <mergeCell ref="A30:D30"/>
    <mergeCell ref="G30:I30"/>
    <mergeCell ref="J30:L30"/>
    <mergeCell ref="A31:D31"/>
    <mergeCell ref="G31:I31"/>
    <mergeCell ref="J31:L31"/>
    <mergeCell ref="F67:F68"/>
    <mergeCell ref="A3:V3"/>
    <mergeCell ref="A65:V65"/>
    <mergeCell ref="A10:V10"/>
    <mergeCell ref="G16:I16"/>
    <mergeCell ref="S68:V68"/>
    <mergeCell ref="A5:F5"/>
    <mergeCell ref="T13:V13"/>
    <mergeCell ref="Q14:Q15"/>
    <mergeCell ref="U14:V14"/>
    <mergeCell ref="R14:S14"/>
    <mergeCell ref="M13:P13"/>
    <mergeCell ref="A26:E26"/>
    <mergeCell ref="A12:E15"/>
    <mergeCell ref="J15:L15"/>
    <mergeCell ref="G26:I26"/>
    <mergeCell ref="J26:L26"/>
    <mergeCell ref="A54:D54"/>
    <mergeCell ref="G20:I20"/>
    <mergeCell ref="J20:L20"/>
    <mergeCell ref="A55:E55"/>
    <mergeCell ref="G55:I55"/>
    <mergeCell ref="J55:L55"/>
    <mergeCell ref="G54:I54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A79:D79"/>
    <mergeCell ref="F13:L13"/>
    <mergeCell ref="J69:L69"/>
    <mergeCell ref="G61:I61"/>
    <mergeCell ref="J16:L16"/>
    <mergeCell ref="F12:V12"/>
    <mergeCell ref="N69:Q69"/>
    <mergeCell ref="A16:E16"/>
    <mergeCell ref="A69:E69"/>
    <mergeCell ref="A67:E68"/>
    <mergeCell ref="G69:I69"/>
    <mergeCell ref="A56:D56"/>
    <mergeCell ref="G56:I56"/>
    <mergeCell ref="J56:L56"/>
    <mergeCell ref="M67:Q67"/>
    <mergeCell ref="S69:V69"/>
    <mergeCell ref="G63:I63"/>
    <mergeCell ref="G68:I68"/>
    <mergeCell ref="A61:D61"/>
    <mergeCell ref="J68:L68"/>
    <mergeCell ref="G67:L67"/>
    <mergeCell ref="J61:L61"/>
    <mergeCell ref="N68:Q68"/>
    <mergeCell ref="R67:V67"/>
    <mergeCell ref="A57:D57"/>
    <mergeCell ref="G57:I57"/>
    <mergeCell ref="J57:L57"/>
    <mergeCell ref="G8:V8"/>
    <mergeCell ref="A63:E63"/>
    <mergeCell ref="M14:N14"/>
    <mergeCell ref="O14:P14"/>
    <mergeCell ref="G14:L14"/>
    <mergeCell ref="G15:I15"/>
    <mergeCell ref="J63:L63"/>
    <mergeCell ref="A17:E17"/>
    <mergeCell ref="A21:D21"/>
    <mergeCell ref="G21:I21"/>
    <mergeCell ref="J21:L21"/>
    <mergeCell ref="A20:D20"/>
    <mergeCell ref="A25:D25"/>
    <mergeCell ref="G25:I25"/>
    <mergeCell ref="J25:L25"/>
    <mergeCell ref="F14:F15"/>
    <mergeCell ref="J54:L54"/>
    <mergeCell ref="A27:D27"/>
    <mergeCell ref="G27:I27"/>
    <mergeCell ref="J27:L27"/>
    <mergeCell ref="A28:D28"/>
    <mergeCell ref="A75:D75"/>
    <mergeCell ref="A73:E73"/>
    <mergeCell ref="G73:I73"/>
    <mergeCell ref="J73:L73"/>
    <mergeCell ref="S74:V74"/>
    <mergeCell ref="S75:V75"/>
    <mergeCell ref="N75:Q75"/>
    <mergeCell ref="A72:D72"/>
    <mergeCell ref="N72:Q72"/>
    <mergeCell ref="N73:Q73"/>
    <mergeCell ref="N74:Q74"/>
    <mergeCell ref="A74:D74"/>
    <mergeCell ref="A78:D78"/>
    <mergeCell ref="N78:Q78"/>
    <mergeCell ref="S78:V78"/>
    <mergeCell ref="A76:E76"/>
    <mergeCell ref="G76:I76"/>
    <mergeCell ref="J76:L76"/>
    <mergeCell ref="N76:Q76"/>
    <mergeCell ref="S76:V76"/>
    <mergeCell ref="S77:V77"/>
    <mergeCell ref="A77:D77"/>
    <mergeCell ref="N77:Q77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3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4" t="s">
        <v>27</v>
      </c>
      <c r="U1" s="195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7" t="s">
        <v>15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93" t="s">
        <v>33</v>
      </c>
      <c r="B5" s="193"/>
      <c r="C5" s="193"/>
      <c r="D5" s="193"/>
      <c r="E5" s="193"/>
      <c r="F5" s="193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93" t="s">
        <v>0</v>
      </c>
      <c r="B7" s="193"/>
      <c r="C7" s="193"/>
      <c r="D7" s="193"/>
      <c r="E7" s="193"/>
      <c r="F7" s="193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50" t="s">
        <v>1</v>
      </c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9" t="s">
        <v>20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21"/>
      <c r="X10" s="27"/>
      <c r="Y10" s="60" t="s">
        <v>120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9" t="s">
        <v>12</v>
      </c>
      <c r="B12" s="156"/>
      <c r="C12" s="156"/>
      <c r="D12" s="156"/>
      <c r="E12" s="156"/>
      <c r="F12" s="153" t="s">
        <v>2</v>
      </c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9"/>
      <c r="B13" s="156"/>
      <c r="C13" s="156"/>
      <c r="D13" s="156"/>
      <c r="E13" s="156"/>
      <c r="F13" s="155" t="s">
        <v>8</v>
      </c>
      <c r="G13" s="155"/>
      <c r="H13" s="155"/>
      <c r="I13" s="155"/>
      <c r="J13" s="155"/>
      <c r="K13" s="155"/>
      <c r="L13" s="155"/>
      <c r="M13" s="153" t="s">
        <v>34</v>
      </c>
      <c r="N13" s="178"/>
      <c r="O13" s="178"/>
      <c r="P13" s="154"/>
      <c r="Q13" s="155" t="s">
        <v>9</v>
      </c>
      <c r="R13" s="190"/>
      <c r="S13" s="191"/>
      <c r="T13" s="200" t="s">
        <v>38</v>
      </c>
      <c r="U13" s="201"/>
      <c r="V13" s="202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9"/>
      <c r="B14" s="156"/>
      <c r="C14" s="156"/>
      <c r="D14" s="156"/>
      <c r="E14" s="156"/>
      <c r="F14" s="155" t="s">
        <v>3</v>
      </c>
      <c r="G14" s="155" t="s">
        <v>21</v>
      </c>
      <c r="H14" s="155"/>
      <c r="I14" s="155"/>
      <c r="J14" s="155"/>
      <c r="K14" s="155"/>
      <c r="L14" s="155"/>
      <c r="M14" s="153" t="s">
        <v>35</v>
      </c>
      <c r="N14" s="154"/>
      <c r="O14" s="153" t="s">
        <v>36</v>
      </c>
      <c r="P14" s="154"/>
      <c r="Q14" s="155" t="s">
        <v>3</v>
      </c>
      <c r="R14" s="155" t="s">
        <v>21</v>
      </c>
      <c r="S14" s="153"/>
      <c r="T14" s="155" t="s">
        <v>3</v>
      </c>
      <c r="U14" s="155" t="s">
        <v>21</v>
      </c>
      <c r="V14" s="153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9"/>
      <c r="B15" s="156"/>
      <c r="C15" s="156"/>
      <c r="D15" s="156"/>
      <c r="E15" s="156"/>
      <c r="F15" s="155"/>
      <c r="G15" s="156" t="s">
        <v>22</v>
      </c>
      <c r="H15" s="156"/>
      <c r="I15" s="156"/>
      <c r="J15" s="156" t="s">
        <v>23</v>
      </c>
      <c r="K15" s="156"/>
      <c r="L15" s="156"/>
      <c r="M15" s="116" t="s">
        <v>3</v>
      </c>
      <c r="N15" s="116" t="s">
        <v>68</v>
      </c>
      <c r="O15" s="116" t="s">
        <v>3</v>
      </c>
      <c r="P15" s="116" t="s">
        <v>68</v>
      </c>
      <c r="Q15" s="155"/>
      <c r="R15" s="116" t="s">
        <v>22</v>
      </c>
      <c r="S15" s="117" t="s">
        <v>23</v>
      </c>
      <c r="T15" s="155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7">
        <v>1</v>
      </c>
      <c r="B16" s="173"/>
      <c r="C16" s="173"/>
      <c r="D16" s="173"/>
      <c r="E16" s="173"/>
      <c r="F16" s="124">
        <v>2</v>
      </c>
      <c r="G16" s="175">
        <v>3</v>
      </c>
      <c r="H16" s="176"/>
      <c r="I16" s="177"/>
      <c r="J16" s="175">
        <v>4</v>
      </c>
      <c r="K16" s="176"/>
      <c r="L16" s="177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2" t="s">
        <v>110</v>
      </c>
      <c r="B17" s="283"/>
      <c r="C17" s="283"/>
      <c r="D17" s="284"/>
      <c r="E17" s="268" t="s">
        <v>109</v>
      </c>
      <c r="F17" s="264"/>
      <c r="G17" s="267"/>
      <c r="H17" s="267"/>
      <c r="I17" s="267"/>
      <c r="J17" s="267"/>
      <c r="K17" s="267"/>
      <c r="L17" s="267"/>
      <c r="M17" s="264">
        <v>20245.86</v>
      </c>
      <c r="N17" s="264"/>
      <c r="O17" s="264">
        <v>20245.86</v>
      </c>
      <c r="P17" s="264"/>
      <c r="Q17" s="266">
        <v>0</v>
      </c>
      <c r="R17" s="264"/>
      <c r="S17" s="265"/>
      <c r="T17" s="264"/>
      <c r="U17" s="264"/>
      <c r="V17" s="263"/>
      <c r="W17" s="27" t="s">
        <v>121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2" t="s">
        <v>43</v>
      </c>
      <c r="B18" s="261"/>
      <c r="C18" s="261"/>
      <c r="D18" s="260"/>
      <c r="E18" s="259" t="s">
        <v>109</v>
      </c>
      <c r="F18" s="254"/>
      <c r="G18" s="258"/>
      <c r="H18" s="257"/>
      <c r="I18" s="256"/>
      <c r="J18" s="258"/>
      <c r="K18" s="257"/>
      <c r="L18" s="256"/>
      <c r="M18" s="254">
        <v>20245.86</v>
      </c>
      <c r="N18" s="254"/>
      <c r="O18" s="254">
        <v>20245.86</v>
      </c>
      <c r="P18" s="254"/>
      <c r="Q18" s="254">
        <v>0</v>
      </c>
      <c r="R18" s="254"/>
      <c r="S18" s="255"/>
      <c r="T18" s="254"/>
      <c r="U18" s="254"/>
      <c r="V18" s="253"/>
      <c r="W18" s="252" t="s">
        <v>122</v>
      </c>
      <c r="X18" s="252"/>
      <c r="Y18" s="252"/>
      <c r="Z18" s="252"/>
      <c r="AA18" s="252"/>
      <c r="AB18" s="16"/>
      <c r="AC18" s="31"/>
      <c r="AD18" s="32"/>
      <c r="AE18" s="33"/>
    </row>
    <row r="19" spans="1:31" x14ac:dyDescent="0.2">
      <c r="A19" s="282" t="s">
        <v>112</v>
      </c>
      <c r="B19" s="283"/>
      <c r="C19" s="283"/>
      <c r="D19" s="284"/>
      <c r="E19" s="268" t="s">
        <v>111</v>
      </c>
      <c r="F19" s="264"/>
      <c r="G19" s="267"/>
      <c r="H19" s="267"/>
      <c r="I19" s="267"/>
      <c r="J19" s="267"/>
      <c r="K19" s="267"/>
      <c r="L19" s="267"/>
      <c r="M19" s="264">
        <v>154040</v>
      </c>
      <c r="N19" s="264"/>
      <c r="O19" s="264">
        <v>154040</v>
      </c>
      <c r="P19" s="264"/>
      <c r="Q19" s="266">
        <v>0</v>
      </c>
      <c r="R19" s="264"/>
      <c r="S19" s="265"/>
      <c r="T19" s="264"/>
      <c r="U19" s="264"/>
      <c r="V19" s="263"/>
      <c r="W19" s="27" t="s">
        <v>123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262" t="s">
        <v>43</v>
      </c>
      <c r="B20" s="261"/>
      <c r="C20" s="261"/>
      <c r="D20" s="260"/>
      <c r="E20" s="259" t="s">
        <v>111</v>
      </c>
      <c r="F20" s="254"/>
      <c r="G20" s="258"/>
      <c r="H20" s="257"/>
      <c r="I20" s="256"/>
      <c r="J20" s="258"/>
      <c r="K20" s="257"/>
      <c r="L20" s="256"/>
      <c r="M20" s="254">
        <v>154040</v>
      </c>
      <c r="N20" s="254"/>
      <c r="O20" s="254">
        <v>154040</v>
      </c>
      <c r="P20" s="254"/>
      <c r="Q20" s="254">
        <v>0</v>
      </c>
      <c r="R20" s="254"/>
      <c r="S20" s="255"/>
      <c r="T20" s="254"/>
      <c r="U20" s="254"/>
      <c r="V20" s="253"/>
      <c r="W20" s="252" t="s">
        <v>124</v>
      </c>
      <c r="X20" s="252"/>
      <c r="Y20" s="252"/>
      <c r="Z20" s="252"/>
      <c r="AA20" s="252"/>
      <c r="AB20" s="16"/>
      <c r="AC20" s="31"/>
      <c r="AD20" s="32"/>
      <c r="AE20" s="33"/>
    </row>
    <row r="21" spans="1:31" ht="30" x14ac:dyDescent="0.4">
      <c r="A21" s="251" t="s">
        <v>119</v>
      </c>
      <c r="B21" s="250"/>
      <c r="C21" s="250"/>
      <c r="D21" s="249"/>
      <c r="E21" s="248" t="s">
        <v>113</v>
      </c>
      <c r="F21" s="245"/>
      <c r="G21" s="247"/>
      <c r="H21" s="247"/>
      <c r="I21" s="247"/>
      <c r="J21" s="247"/>
      <c r="K21" s="247"/>
      <c r="L21" s="247"/>
      <c r="M21" s="245">
        <v>174285.86</v>
      </c>
      <c r="N21" s="245"/>
      <c r="O21" s="245">
        <v>174285.86</v>
      </c>
      <c r="P21" s="245"/>
      <c r="Q21" s="245">
        <v>0</v>
      </c>
      <c r="R21" s="245"/>
      <c r="S21" s="246"/>
      <c r="T21" s="245"/>
      <c r="U21" s="245"/>
      <c r="V21" s="244"/>
      <c r="W21" s="243" t="s">
        <v>125</v>
      </c>
      <c r="X21" s="48"/>
      <c r="Y21" s="48"/>
      <c r="Z21" s="48"/>
      <c r="AA21" s="48"/>
      <c r="AB21" s="16"/>
      <c r="AC21" s="31"/>
      <c r="AD21" s="32"/>
      <c r="AE21" s="33"/>
    </row>
    <row r="22" spans="1:31" x14ac:dyDescent="0.2">
      <c r="A22" s="282" t="s">
        <v>78</v>
      </c>
      <c r="B22" s="283"/>
      <c r="C22" s="283"/>
      <c r="D22" s="284"/>
      <c r="E22" s="268" t="s">
        <v>79</v>
      </c>
      <c r="F22" s="264"/>
      <c r="G22" s="267"/>
      <c r="H22" s="267"/>
      <c r="I22" s="267"/>
      <c r="J22" s="267"/>
      <c r="K22" s="267"/>
      <c r="L22" s="267"/>
      <c r="M22" s="264">
        <v>174285.86</v>
      </c>
      <c r="N22" s="264"/>
      <c r="O22" s="264">
        <v>174285.86</v>
      </c>
      <c r="P22" s="264"/>
      <c r="Q22" s="266">
        <v>0</v>
      </c>
      <c r="R22" s="264"/>
      <c r="S22" s="265"/>
      <c r="T22" s="264"/>
      <c r="U22" s="264"/>
      <c r="V22" s="263"/>
      <c r="W22" s="27" t="s">
        <v>126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62" t="s">
        <v>43</v>
      </c>
      <c r="B23" s="261"/>
      <c r="C23" s="261"/>
      <c r="D23" s="260"/>
      <c r="E23" s="259" t="s">
        <v>79</v>
      </c>
      <c r="F23" s="254"/>
      <c r="G23" s="258"/>
      <c r="H23" s="257"/>
      <c r="I23" s="256"/>
      <c r="J23" s="258"/>
      <c r="K23" s="257"/>
      <c r="L23" s="256"/>
      <c r="M23" s="254">
        <v>174285.86</v>
      </c>
      <c r="N23" s="254"/>
      <c r="O23" s="254">
        <v>174285.86</v>
      </c>
      <c r="P23" s="254"/>
      <c r="Q23" s="254">
        <v>0</v>
      </c>
      <c r="R23" s="254"/>
      <c r="S23" s="255"/>
      <c r="T23" s="254"/>
      <c r="U23" s="254"/>
      <c r="V23" s="253"/>
      <c r="W23" s="252" t="s">
        <v>127</v>
      </c>
      <c r="X23" s="252"/>
      <c r="Y23" s="252"/>
      <c r="Z23" s="252"/>
      <c r="AA23" s="252"/>
      <c r="AB23" s="16"/>
      <c r="AC23" s="31"/>
      <c r="AD23" s="32"/>
      <c r="AE23" s="33"/>
    </row>
    <row r="24" spans="1:31" ht="30" x14ac:dyDescent="0.4">
      <c r="A24" s="251" t="s">
        <v>119</v>
      </c>
      <c r="B24" s="250"/>
      <c r="C24" s="250"/>
      <c r="D24" s="249"/>
      <c r="E24" s="248" t="s">
        <v>80</v>
      </c>
      <c r="F24" s="245"/>
      <c r="G24" s="247"/>
      <c r="H24" s="247"/>
      <c r="I24" s="247"/>
      <c r="J24" s="247"/>
      <c r="K24" s="247"/>
      <c r="L24" s="247"/>
      <c r="M24" s="245">
        <v>174285.86</v>
      </c>
      <c r="N24" s="245"/>
      <c r="O24" s="245">
        <v>174285.86</v>
      </c>
      <c r="P24" s="245"/>
      <c r="Q24" s="245">
        <v>0</v>
      </c>
      <c r="R24" s="245"/>
      <c r="S24" s="246"/>
      <c r="T24" s="245"/>
      <c r="U24" s="245"/>
      <c r="V24" s="244"/>
      <c r="W24" s="243" t="s">
        <v>128</v>
      </c>
      <c r="X24" s="48"/>
      <c r="Y24" s="48"/>
      <c r="Z24" s="48"/>
      <c r="AA24" s="48"/>
      <c r="AB24" s="16"/>
      <c r="AC24" s="31"/>
      <c r="AD24" s="32"/>
      <c r="AE24" s="33"/>
    </row>
    <row r="25" spans="1:31" x14ac:dyDescent="0.2">
      <c r="A25" s="282" t="s">
        <v>114</v>
      </c>
      <c r="B25" s="283"/>
      <c r="C25" s="283"/>
      <c r="D25" s="284"/>
      <c r="E25" s="268" t="s">
        <v>115</v>
      </c>
      <c r="F25" s="264"/>
      <c r="G25" s="267"/>
      <c r="H25" s="267"/>
      <c r="I25" s="267"/>
      <c r="J25" s="267"/>
      <c r="K25" s="267"/>
      <c r="L25" s="267"/>
      <c r="M25" s="264">
        <v>11356200</v>
      </c>
      <c r="N25" s="264"/>
      <c r="O25" s="264">
        <v>11356200</v>
      </c>
      <c r="P25" s="264"/>
      <c r="Q25" s="266">
        <v>0</v>
      </c>
      <c r="R25" s="264"/>
      <c r="S25" s="265"/>
      <c r="T25" s="264"/>
      <c r="U25" s="264"/>
      <c r="V25" s="263"/>
      <c r="W25" s="27" t="s">
        <v>129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62" t="s">
        <v>43</v>
      </c>
      <c r="B26" s="261"/>
      <c r="C26" s="261"/>
      <c r="D26" s="260"/>
      <c r="E26" s="259" t="s">
        <v>115</v>
      </c>
      <c r="F26" s="254"/>
      <c r="G26" s="258"/>
      <c r="H26" s="257"/>
      <c r="I26" s="256"/>
      <c r="J26" s="258"/>
      <c r="K26" s="257"/>
      <c r="L26" s="256"/>
      <c r="M26" s="254">
        <v>11356200</v>
      </c>
      <c r="N26" s="254"/>
      <c r="O26" s="254">
        <v>11356200</v>
      </c>
      <c r="P26" s="254"/>
      <c r="Q26" s="254">
        <v>0</v>
      </c>
      <c r="R26" s="254"/>
      <c r="S26" s="255"/>
      <c r="T26" s="254"/>
      <c r="U26" s="254"/>
      <c r="V26" s="253"/>
      <c r="W26" s="252" t="s">
        <v>130</v>
      </c>
      <c r="X26" s="252"/>
      <c r="Y26" s="252"/>
      <c r="Z26" s="252"/>
      <c r="AA26" s="252"/>
      <c r="AB26" s="16"/>
      <c r="AC26" s="31"/>
      <c r="AD26" s="32"/>
      <c r="AE26" s="33"/>
    </row>
    <row r="27" spans="1:31" ht="30" x14ac:dyDescent="0.4">
      <c r="A27" s="251" t="s">
        <v>119</v>
      </c>
      <c r="B27" s="250"/>
      <c r="C27" s="250"/>
      <c r="D27" s="249"/>
      <c r="E27" s="248" t="s">
        <v>116</v>
      </c>
      <c r="F27" s="245"/>
      <c r="G27" s="247"/>
      <c r="H27" s="247"/>
      <c r="I27" s="247"/>
      <c r="J27" s="247"/>
      <c r="K27" s="247"/>
      <c r="L27" s="247"/>
      <c r="M27" s="245">
        <v>11356200</v>
      </c>
      <c r="N27" s="245"/>
      <c r="O27" s="245">
        <v>11356200</v>
      </c>
      <c r="P27" s="245"/>
      <c r="Q27" s="245">
        <v>0</v>
      </c>
      <c r="R27" s="245"/>
      <c r="S27" s="246"/>
      <c r="T27" s="245"/>
      <c r="U27" s="245"/>
      <c r="V27" s="244"/>
      <c r="W27" s="243" t="s">
        <v>131</v>
      </c>
      <c r="X27" s="48"/>
      <c r="Y27" s="48"/>
      <c r="Z27" s="48"/>
      <c r="AA27" s="48"/>
      <c r="AB27" s="16"/>
      <c r="AC27" s="31"/>
      <c r="AD27" s="32"/>
      <c r="AE27" s="33"/>
    </row>
    <row r="28" spans="1:31" x14ac:dyDescent="0.2">
      <c r="A28" s="282" t="s">
        <v>81</v>
      </c>
      <c r="B28" s="283"/>
      <c r="C28" s="283"/>
      <c r="D28" s="284"/>
      <c r="E28" s="268" t="s">
        <v>82</v>
      </c>
      <c r="F28" s="264"/>
      <c r="G28" s="267"/>
      <c r="H28" s="267"/>
      <c r="I28" s="267"/>
      <c r="J28" s="267"/>
      <c r="K28" s="267"/>
      <c r="L28" s="267"/>
      <c r="M28" s="264">
        <v>9200</v>
      </c>
      <c r="N28" s="264"/>
      <c r="O28" s="264">
        <v>9200</v>
      </c>
      <c r="P28" s="264"/>
      <c r="Q28" s="266">
        <v>0</v>
      </c>
      <c r="R28" s="264"/>
      <c r="S28" s="265"/>
      <c r="T28" s="264"/>
      <c r="U28" s="264"/>
      <c r="V28" s="263"/>
      <c r="W28" s="27" t="s">
        <v>132</v>
      </c>
      <c r="X28" s="27"/>
      <c r="Y28" s="27"/>
      <c r="Z28" s="27"/>
      <c r="AA28" s="27"/>
      <c r="AB28" s="16"/>
      <c r="AC28" s="31"/>
      <c r="AD28" s="32"/>
      <c r="AE28" s="33"/>
    </row>
    <row r="29" spans="1:31" x14ac:dyDescent="0.2">
      <c r="A29" s="262" t="s">
        <v>43</v>
      </c>
      <c r="B29" s="261"/>
      <c r="C29" s="261"/>
      <c r="D29" s="260"/>
      <c r="E29" s="259" t="s">
        <v>82</v>
      </c>
      <c r="F29" s="254"/>
      <c r="G29" s="258"/>
      <c r="H29" s="257"/>
      <c r="I29" s="256"/>
      <c r="J29" s="258"/>
      <c r="K29" s="257"/>
      <c r="L29" s="256"/>
      <c r="M29" s="254">
        <v>9200</v>
      </c>
      <c r="N29" s="254"/>
      <c r="O29" s="254">
        <v>9200</v>
      </c>
      <c r="P29" s="254"/>
      <c r="Q29" s="254">
        <v>0</v>
      </c>
      <c r="R29" s="254"/>
      <c r="S29" s="255"/>
      <c r="T29" s="254"/>
      <c r="U29" s="254"/>
      <c r="V29" s="253"/>
      <c r="W29" s="252" t="s">
        <v>133</v>
      </c>
      <c r="X29" s="252"/>
      <c r="Y29" s="252"/>
      <c r="Z29" s="252"/>
      <c r="AA29" s="252"/>
      <c r="AB29" s="16"/>
      <c r="AC29" s="31"/>
      <c r="AD29" s="32"/>
      <c r="AE29" s="33"/>
    </row>
    <row r="30" spans="1:31" x14ac:dyDescent="0.2">
      <c r="A30" s="282" t="s">
        <v>81</v>
      </c>
      <c r="B30" s="283"/>
      <c r="C30" s="283"/>
      <c r="D30" s="284"/>
      <c r="E30" s="268" t="s">
        <v>83</v>
      </c>
      <c r="F30" s="264"/>
      <c r="G30" s="267"/>
      <c r="H30" s="267"/>
      <c r="I30" s="267"/>
      <c r="J30" s="267"/>
      <c r="K30" s="267"/>
      <c r="L30" s="267"/>
      <c r="M30" s="264">
        <v>3111.38</v>
      </c>
      <c r="N30" s="264"/>
      <c r="O30" s="264">
        <v>3111.38</v>
      </c>
      <c r="P30" s="264"/>
      <c r="Q30" s="266">
        <v>0</v>
      </c>
      <c r="R30" s="264"/>
      <c r="S30" s="265"/>
      <c r="T30" s="264"/>
      <c r="U30" s="264"/>
      <c r="V30" s="263"/>
      <c r="W30" s="27" t="s">
        <v>134</v>
      </c>
      <c r="X30" s="27"/>
      <c r="Y30" s="27"/>
      <c r="Z30" s="27"/>
      <c r="AA30" s="27"/>
      <c r="AB30" s="16"/>
      <c r="AC30" s="31"/>
      <c r="AD30" s="32"/>
      <c r="AE30" s="33"/>
    </row>
    <row r="31" spans="1:31" x14ac:dyDescent="0.2">
      <c r="A31" s="262" t="s">
        <v>43</v>
      </c>
      <c r="B31" s="261"/>
      <c r="C31" s="261"/>
      <c r="D31" s="260"/>
      <c r="E31" s="259" t="s">
        <v>83</v>
      </c>
      <c r="F31" s="254"/>
      <c r="G31" s="258"/>
      <c r="H31" s="257"/>
      <c r="I31" s="256"/>
      <c r="J31" s="258"/>
      <c r="K31" s="257"/>
      <c r="L31" s="256"/>
      <c r="M31" s="254">
        <v>3111.38</v>
      </c>
      <c r="N31" s="254"/>
      <c r="O31" s="254">
        <v>3111.38</v>
      </c>
      <c r="P31" s="254"/>
      <c r="Q31" s="254">
        <v>0</v>
      </c>
      <c r="R31" s="254"/>
      <c r="S31" s="255"/>
      <c r="T31" s="254"/>
      <c r="U31" s="254"/>
      <c r="V31" s="253"/>
      <c r="W31" s="252" t="s">
        <v>135</v>
      </c>
      <c r="X31" s="252"/>
      <c r="Y31" s="252"/>
      <c r="Z31" s="252"/>
      <c r="AA31" s="252"/>
      <c r="AB31" s="16"/>
      <c r="AC31" s="31"/>
      <c r="AD31" s="32"/>
      <c r="AE31" s="33"/>
    </row>
    <row r="32" spans="1:31" x14ac:dyDescent="0.2">
      <c r="A32" s="282" t="s">
        <v>78</v>
      </c>
      <c r="B32" s="283"/>
      <c r="C32" s="283"/>
      <c r="D32" s="284"/>
      <c r="E32" s="268" t="s">
        <v>84</v>
      </c>
      <c r="F32" s="264"/>
      <c r="G32" s="267"/>
      <c r="H32" s="267"/>
      <c r="I32" s="267"/>
      <c r="J32" s="267"/>
      <c r="K32" s="267"/>
      <c r="L32" s="267"/>
      <c r="M32" s="264">
        <v>5204</v>
      </c>
      <c r="N32" s="264"/>
      <c r="O32" s="264">
        <v>5204</v>
      </c>
      <c r="P32" s="264"/>
      <c r="Q32" s="266">
        <v>0</v>
      </c>
      <c r="R32" s="264"/>
      <c r="S32" s="265"/>
      <c r="T32" s="264"/>
      <c r="U32" s="264"/>
      <c r="V32" s="263"/>
      <c r="W32" s="27" t="s">
        <v>136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262" t="s">
        <v>43</v>
      </c>
      <c r="B33" s="261"/>
      <c r="C33" s="261"/>
      <c r="D33" s="260"/>
      <c r="E33" s="259" t="s">
        <v>84</v>
      </c>
      <c r="F33" s="254"/>
      <c r="G33" s="258"/>
      <c r="H33" s="257"/>
      <c r="I33" s="256"/>
      <c r="J33" s="258"/>
      <c r="K33" s="257"/>
      <c r="L33" s="256"/>
      <c r="M33" s="254">
        <v>5204</v>
      </c>
      <c r="N33" s="254"/>
      <c r="O33" s="254">
        <v>5204</v>
      </c>
      <c r="P33" s="254"/>
      <c r="Q33" s="254">
        <v>0</v>
      </c>
      <c r="R33" s="254"/>
      <c r="S33" s="255"/>
      <c r="T33" s="254"/>
      <c r="U33" s="254"/>
      <c r="V33" s="253"/>
      <c r="W33" s="252" t="s">
        <v>137</v>
      </c>
      <c r="X33" s="252"/>
      <c r="Y33" s="252"/>
      <c r="Z33" s="252"/>
      <c r="AA33" s="252"/>
      <c r="AB33" s="16"/>
      <c r="AC33" s="31"/>
      <c r="AD33" s="32"/>
      <c r="AE33" s="33"/>
    </row>
    <row r="34" spans="1:31" ht="30" x14ac:dyDescent="0.4">
      <c r="A34" s="251" t="s">
        <v>119</v>
      </c>
      <c r="B34" s="250"/>
      <c r="C34" s="250"/>
      <c r="D34" s="249"/>
      <c r="E34" s="248" t="s">
        <v>85</v>
      </c>
      <c r="F34" s="245"/>
      <c r="G34" s="247"/>
      <c r="H34" s="247"/>
      <c r="I34" s="247"/>
      <c r="J34" s="247"/>
      <c r="K34" s="247"/>
      <c r="L34" s="247"/>
      <c r="M34" s="245">
        <v>17515.38</v>
      </c>
      <c r="N34" s="245"/>
      <c r="O34" s="245">
        <v>17515.38</v>
      </c>
      <c r="P34" s="245"/>
      <c r="Q34" s="245">
        <v>0</v>
      </c>
      <c r="R34" s="245"/>
      <c r="S34" s="246"/>
      <c r="T34" s="245"/>
      <c r="U34" s="245"/>
      <c r="V34" s="244"/>
      <c r="W34" s="243" t="s">
        <v>138</v>
      </c>
      <c r="X34" s="48"/>
      <c r="Y34" s="48"/>
      <c r="Z34" s="48"/>
      <c r="AA34" s="48"/>
      <c r="AB34" s="16"/>
      <c r="AC34" s="31"/>
      <c r="AD34" s="32"/>
      <c r="AE34" s="33"/>
    </row>
    <row r="35" spans="1:31" x14ac:dyDescent="0.2">
      <c r="A35" s="282" t="s">
        <v>86</v>
      </c>
      <c r="B35" s="283"/>
      <c r="C35" s="283"/>
      <c r="D35" s="284"/>
      <c r="E35" s="268" t="s">
        <v>87</v>
      </c>
      <c r="F35" s="264"/>
      <c r="G35" s="267"/>
      <c r="H35" s="267"/>
      <c r="I35" s="267"/>
      <c r="J35" s="267"/>
      <c r="K35" s="267"/>
      <c r="L35" s="267"/>
      <c r="M35" s="264">
        <v>7289154.4000000004</v>
      </c>
      <c r="N35" s="264">
        <v>7289154.4000000004</v>
      </c>
      <c r="O35" s="264">
        <v>7289154.4000000004</v>
      </c>
      <c r="P35" s="264">
        <v>908401</v>
      </c>
      <c r="Q35" s="266">
        <v>0</v>
      </c>
      <c r="R35" s="264"/>
      <c r="S35" s="265"/>
      <c r="T35" s="264"/>
      <c r="U35" s="264"/>
      <c r="V35" s="263"/>
      <c r="W35" s="27" t="s">
        <v>139</v>
      </c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262" t="s">
        <v>43</v>
      </c>
      <c r="B36" s="261"/>
      <c r="C36" s="261"/>
      <c r="D36" s="260"/>
      <c r="E36" s="259" t="s">
        <v>87</v>
      </c>
      <c r="F36" s="254"/>
      <c r="G36" s="258"/>
      <c r="H36" s="257"/>
      <c r="I36" s="256"/>
      <c r="J36" s="258"/>
      <c r="K36" s="257"/>
      <c r="L36" s="256"/>
      <c r="M36" s="254">
        <v>7289154.4000000004</v>
      </c>
      <c r="N36" s="254">
        <v>7289154.4000000004</v>
      </c>
      <c r="O36" s="254">
        <v>7289154.4000000004</v>
      </c>
      <c r="P36" s="254">
        <v>908401</v>
      </c>
      <c r="Q36" s="254">
        <v>0</v>
      </c>
      <c r="R36" s="254"/>
      <c r="S36" s="255"/>
      <c r="T36" s="254"/>
      <c r="U36" s="254"/>
      <c r="V36" s="253"/>
      <c r="W36" s="252" t="s">
        <v>140</v>
      </c>
      <c r="X36" s="252"/>
      <c r="Y36" s="252"/>
      <c r="Z36" s="252"/>
      <c r="AA36" s="252"/>
      <c r="AB36" s="16"/>
      <c r="AC36" s="31"/>
      <c r="AD36" s="32"/>
      <c r="AE36" s="33"/>
    </row>
    <row r="37" spans="1:31" x14ac:dyDescent="0.2">
      <c r="A37" s="282" t="s">
        <v>78</v>
      </c>
      <c r="B37" s="283"/>
      <c r="C37" s="283"/>
      <c r="D37" s="284"/>
      <c r="E37" s="268" t="s">
        <v>88</v>
      </c>
      <c r="F37" s="264"/>
      <c r="G37" s="267"/>
      <c r="H37" s="267"/>
      <c r="I37" s="267"/>
      <c r="J37" s="267"/>
      <c r="K37" s="267"/>
      <c r="L37" s="267"/>
      <c r="M37" s="264">
        <v>77210.89</v>
      </c>
      <c r="N37" s="264">
        <v>77210.89</v>
      </c>
      <c r="O37" s="264">
        <v>77210.89</v>
      </c>
      <c r="P37" s="264"/>
      <c r="Q37" s="266">
        <v>0</v>
      </c>
      <c r="R37" s="264"/>
      <c r="S37" s="265"/>
      <c r="T37" s="264"/>
      <c r="U37" s="264"/>
      <c r="V37" s="263"/>
      <c r="W37" s="27" t="s">
        <v>141</v>
      </c>
      <c r="X37" s="27"/>
      <c r="Y37" s="27"/>
      <c r="Z37" s="27"/>
      <c r="AA37" s="27"/>
      <c r="AB37" s="16"/>
      <c r="AC37" s="31"/>
      <c r="AD37" s="32"/>
      <c r="AE37" s="33"/>
    </row>
    <row r="38" spans="1:31" x14ac:dyDescent="0.2">
      <c r="A38" s="262" t="s">
        <v>43</v>
      </c>
      <c r="B38" s="261"/>
      <c r="C38" s="261"/>
      <c r="D38" s="260"/>
      <c r="E38" s="259" t="s">
        <v>88</v>
      </c>
      <c r="F38" s="254"/>
      <c r="G38" s="258"/>
      <c r="H38" s="257"/>
      <c r="I38" s="256"/>
      <c r="J38" s="258"/>
      <c r="K38" s="257"/>
      <c r="L38" s="256"/>
      <c r="M38" s="254">
        <v>77210.89</v>
      </c>
      <c r="N38" s="254">
        <v>77210.89</v>
      </c>
      <c r="O38" s="254">
        <v>77210.89</v>
      </c>
      <c r="P38" s="254"/>
      <c r="Q38" s="254">
        <v>0</v>
      </c>
      <c r="R38" s="254"/>
      <c r="S38" s="255"/>
      <c r="T38" s="254"/>
      <c r="U38" s="254"/>
      <c r="V38" s="253"/>
      <c r="W38" s="252" t="s">
        <v>142</v>
      </c>
      <c r="X38" s="252"/>
      <c r="Y38" s="252"/>
      <c r="Z38" s="252"/>
      <c r="AA38" s="252"/>
      <c r="AB38" s="16"/>
      <c r="AC38" s="31"/>
      <c r="AD38" s="32"/>
      <c r="AE38" s="33"/>
    </row>
    <row r="39" spans="1:31" x14ac:dyDescent="0.2">
      <c r="A39" s="282" t="s">
        <v>78</v>
      </c>
      <c r="B39" s="283"/>
      <c r="C39" s="283"/>
      <c r="D39" s="284"/>
      <c r="E39" s="268" t="s">
        <v>89</v>
      </c>
      <c r="F39" s="264"/>
      <c r="G39" s="267"/>
      <c r="H39" s="267"/>
      <c r="I39" s="267"/>
      <c r="J39" s="267"/>
      <c r="K39" s="267"/>
      <c r="L39" s="267"/>
      <c r="M39" s="264">
        <v>778312.19</v>
      </c>
      <c r="N39" s="264">
        <v>778312.19</v>
      </c>
      <c r="O39" s="264">
        <v>778312.19</v>
      </c>
      <c r="P39" s="264"/>
      <c r="Q39" s="266">
        <v>0</v>
      </c>
      <c r="R39" s="264"/>
      <c r="S39" s="265"/>
      <c r="T39" s="264"/>
      <c r="U39" s="264"/>
      <c r="V39" s="263"/>
      <c r="W39" s="27" t="s">
        <v>143</v>
      </c>
      <c r="X39" s="27"/>
      <c r="Y39" s="27"/>
      <c r="Z39" s="27"/>
      <c r="AA39" s="27"/>
      <c r="AB39" s="16"/>
      <c r="AC39" s="31"/>
      <c r="AD39" s="32"/>
      <c r="AE39" s="33"/>
    </row>
    <row r="40" spans="1:31" x14ac:dyDescent="0.2">
      <c r="A40" s="262" t="s">
        <v>43</v>
      </c>
      <c r="B40" s="261"/>
      <c r="C40" s="261"/>
      <c r="D40" s="260"/>
      <c r="E40" s="259" t="s">
        <v>89</v>
      </c>
      <c r="F40" s="254"/>
      <c r="G40" s="258"/>
      <c r="H40" s="257"/>
      <c r="I40" s="256"/>
      <c r="J40" s="258"/>
      <c r="K40" s="257"/>
      <c r="L40" s="256"/>
      <c r="M40" s="254">
        <v>778312.19</v>
      </c>
      <c r="N40" s="254">
        <v>778312.19</v>
      </c>
      <c r="O40" s="254">
        <v>778312.19</v>
      </c>
      <c r="P40" s="254"/>
      <c r="Q40" s="254">
        <v>0</v>
      </c>
      <c r="R40" s="254"/>
      <c r="S40" s="255"/>
      <c r="T40" s="254"/>
      <c r="U40" s="254"/>
      <c r="V40" s="253"/>
      <c r="W40" s="252" t="s">
        <v>144</v>
      </c>
      <c r="X40" s="252"/>
      <c r="Y40" s="252"/>
      <c r="Z40" s="252"/>
      <c r="AA40" s="252"/>
      <c r="AB40" s="16"/>
      <c r="AC40" s="31"/>
      <c r="AD40" s="32"/>
      <c r="AE40" s="33"/>
    </row>
    <row r="41" spans="1:31" x14ac:dyDescent="0.2">
      <c r="A41" s="282" t="s">
        <v>78</v>
      </c>
      <c r="B41" s="283"/>
      <c r="C41" s="283"/>
      <c r="D41" s="284"/>
      <c r="E41" s="268" t="s">
        <v>90</v>
      </c>
      <c r="F41" s="264"/>
      <c r="G41" s="267"/>
      <c r="H41" s="267"/>
      <c r="I41" s="267"/>
      <c r="J41" s="267"/>
      <c r="K41" s="267"/>
      <c r="L41" s="267"/>
      <c r="M41" s="264">
        <v>169724.58</v>
      </c>
      <c r="N41" s="264">
        <v>169724.58</v>
      </c>
      <c r="O41" s="264">
        <v>169724.58</v>
      </c>
      <c r="P41" s="264"/>
      <c r="Q41" s="266">
        <v>0</v>
      </c>
      <c r="R41" s="264"/>
      <c r="S41" s="265"/>
      <c r="T41" s="264"/>
      <c r="U41" s="264"/>
      <c r="V41" s="263"/>
      <c r="W41" s="27" t="s">
        <v>145</v>
      </c>
      <c r="X41" s="27"/>
      <c r="Y41" s="27"/>
      <c r="Z41" s="27"/>
      <c r="AA41" s="27"/>
      <c r="AB41" s="16"/>
      <c r="AC41" s="31"/>
      <c r="AD41" s="32"/>
      <c r="AE41" s="33"/>
    </row>
    <row r="42" spans="1:31" x14ac:dyDescent="0.2">
      <c r="A42" s="262" t="s">
        <v>43</v>
      </c>
      <c r="B42" s="261"/>
      <c r="C42" s="261"/>
      <c r="D42" s="260"/>
      <c r="E42" s="259" t="s">
        <v>90</v>
      </c>
      <c r="F42" s="254"/>
      <c r="G42" s="258"/>
      <c r="H42" s="257"/>
      <c r="I42" s="256"/>
      <c r="J42" s="258"/>
      <c r="K42" s="257"/>
      <c r="L42" s="256"/>
      <c r="M42" s="254">
        <v>169724.58</v>
      </c>
      <c r="N42" s="254">
        <v>169724.58</v>
      </c>
      <c r="O42" s="254">
        <v>169724.58</v>
      </c>
      <c r="P42" s="254"/>
      <c r="Q42" s="254">
        <v>0</v>
      </c>
      <c r="R42" s="254"/>
      <c r="S42" s="255"/>
      <c r="T42" s="254"/>
      <c r="U42" s="254"/>
      <c r="V42" s="253"/>
      <c r="W42" s="252" t="s">
        <v>146</v>
      </c>
      <c r="X42" s="252"/>
      <c r="Y42" s="252"/>
      <c r="Z42" s="252"/>
      <c r="AA42" s="252"/>
      <c r="AB42" s="16"/>
      <c r="AC42" s="31"/>
      <c r="AD42" s="32"/>
      <c r="AE42" s="33"/>
    </row>
    <row r="43" spans="1:31" x14ac:dyDescent="0.2">
      <c r="A43" s="282" t="s">
        <v>78</v>
      </c>
      <c r="B43" s="283"/>
      <c r="C43" s="283"/>
      <c r="D43" s="284"/>
      <c r="E43" s="268" t="s">
        <v>91</v>
      </c>
      <c r="F43" s="264"/>
      <c r="G43" s="267"/>
      <c r="H43" s="267"/>
      <c r="I43" s="267"/>
      <c r="J43" s="267"/>
      <c r="K43" s="267"/>
      <c r="L43" s="267"/>
      <c r="M43" s="264">
        <v>233341</v>
      </c>
      <c r="N43" s="264">
        <v>233341</v>
      </c>
      <c r="O43" s="264">
        <v>233341</v>
      </c>
      <c r="P43" s="264"/>
      <c r="Q43" s="266">
        <v>0</v>
      </c>
      <c r="R43" s="264"/>
      <c r="S43" s="265"/>
      <c r="T43" s="264"/>
      <c r="U43" s="264"/>
      <c r="V43" s="263"/>
      <c r="W43" s="27" t="s">
        <v>147</v>
      </c>
      <c r="X43" s="27"/>
      <c r="Y43" s="27"/>
      <c r="Z43" s="27"/>
      <c r="AA43" s="27"/>
      <c r="AB43" s="16"/>
      <c r="AC43" s="31"/>
      <c r="AD43" s="32"/>
      <c r="AE43" s="33"/>
    </row>
    <row r="44" spans="1:31" x14ac:dyDescent="0.2">
      <c r="A44" s="262" t="s">
        <v>43</v>
      </c>
      <c r="B44" s="261"/>
      <c r="C44" s="261"/>
      <c r="D44" s="260"/>
      <c r="E44" s="259" t="s">
        <v>91</v>
      </c>
      <c r="F44" s="254"/>
      <c r="G44" s="258"/>
      <c r="H44" s="257"/>
      <c r="I44" s="256"/>
      <c r="J44" s="258"/>
      <c r="K44" s="257"/>
      <c r="L44" s="256"/>
      <c r="M44" s="254">
        <v>233341</v>
      </c>
      <c r="N44" s="254">
        <v>233341</v>
      </c>
      <c r="O44" s="254">
        <v>233341</v>
      </c>
      <c r="P44" s="254"/>
      <c r="Q44" s="254">
        <v>0</v>
      </c>
      <c r="R44" s="254"/>
      <c r="S44" s="255"/>
      <c r="T44" s="254"/>
      <c r="U44" s="254"/>
      <c r="V44" s="253"/>
      <c r="W44" s="252" t="s">
        <v>148</v>
      </c>
      <c r="X44" s="252"/>
      <c r="Y44" s="252"/>
      <c r="Z44" s="252"/>
      <c r="AA44" s="252"/>
      <c r="AB44" s="16"/>
      <c r="AC44" s="31"/>
      <c r="AD44" s="32"/>
      <c r="AE44" s="33"/>
    </row>
    <row r="45" spans="1:31" x14ac:dyDescent="0.2">
      <c r="A45" s="282" t="s">
        <v>78</v>
      </c>
      <c r="B45" s="283"/>
      <c r="C45" s="283"/>
      <c r="D45" s="284"/>
      <c r="E45" s="268" t="s">
        <v>92</v>
      </c>
      <c r="F45" s="264"/>
      <c r="G45" s="267"/>
      <c r="H45" s="267"/>
      <c r="I45" s="267"/>
      <c r="J45" s="267"/>
      <c r="K45" s="267"/>
      <c r="L45" s="267"/>
      <c r="M45" s="264">
        <v>469957</v>
      </c>
      <c r="N45" s="264">
        <v>469957</v>
      </c>
      <c r="O45" s="264">
        <v>469957</v>
      </c>
      <c r="P45" s="264"/>
      <c r="Q45" s="266">
        <v>0</v>
      </c>
      <c r="R45" s="264"/>
      <c r="S45" s="265"/>
      <c r="T45" s="264"/>
      <c r="U45" s="264"/>
      <c r="V45" s="263"/>
      <c r="W45" s="27" t="s">
        <v>149</v>
      </c>
      <c r="X45" s="27"/>
      <c r="Y45" s="27"/>
      <c r="Z45" s="27"/>
      <c r="AA45" s="27"/>
      <c r="AB45" s="16"/>
      <c r="AC45" s="31"/>
      <c r="AD45" s="32"/>
      <c r="AE45" s="33"/>
    </row>
    <row r="46" spans="1:31" x14ac:dyDescent="0.2">
      <c r="A46" s="262" t="s">
        <v>43</v>
      </c>
      <c r="B46" s="261"/>
      <c r="C46" s="261"/>
      <c r="D46" s="260"/>
      <c r="E46" s="259" t="s">
        <v>92</v>
      </c>
      <c r="F46" s="254"/>
      <c r="G46" s="258"/>
      <c r="H46" s="257"/>
      <c r="I46" s="256"/>
      <c r="J46" s="258"/>
      <c r="K46" s="257"/>
      <c r="L46" s="256"/>
      <c r="M46" s="254">
        <v>469957</v>
      </c>
      <c r="N46" s="254">
        <v>469957</v>
      </c>
      <c r="O46" s="254">
        <v>469957</v>
      </c>
      <c r="P46" s="254"/>
      <c r="Q46" s="254">
        <v>0</v>
      </c>
      <c r="R46" s="254"/>
      <c r="S46" s="255"/>
      <c r="T46" s="254"/>
      <c r="U46" s="254"/>
      <c r="V46" s="253"/>
      <c r="W46" s="252" t="s">
        <v>150</v>
      </c>
      <c r="X46" s="252"/>
      <c r="Y46" s="252"/>
      <c r="Z46" s="252"/>
      <c r="AA46" s="252"/>
      <c r="AB46" s="16"/>
      <c r="AC46" s="31"/>
      <c r="AD46" s="32"/>
      <c r="AE46" s="33"/>
    </row>
    <row r="47" spans="1:31" x14ac:dyDescent="0.2">
      <c r="A47" s="282" t="s">
        <v>78</v>
      </c>
      <c r="B47" s="283"/>
      <c r="C47" s="283"/>
      <c r="D47" s="284"/>
      <c r="E47" s="268" t="s">
        <v>93</v>
      </c>
      <c r="F47" s="264"/>
      <c r="G47" s="267"/>
      <c r="H47" s="267"/>
      <c r="I47" s="267"/>
      <c r="J47" s="267"/>
      <c r="K47" s="267"/>
      <c r="L47" s="267"/>
      <c r="M47" s="264">
        <v>644796.67000000004</v>
      </c>
      <c r="N47" s="264">
        <v>644796.67000000004</v>
      </c>
      <c r="O47" s="264">
        <v>644796.67000000004</v>
      </c>
      <c r="P47" s="264"/>
      <c r="Q47" s="266">
        <v>0</v>
      </c>
      <c r="R47" s="264"/>
      <c r="S47" s="265"/>
      <c r="T47" s="264"/>
      <c r="U47" s="264"/>
      <c r="V47" s="263"/>
      <c r="W47" s="27" t="s">
        <v>151</v>
      </c>
      <c r="X47" s="27"/>
      <c r="Y47" s="27"/>
      <c r="Z47" s="27"/>
      <c r="AA47" s="27"/>
      <c r="AB47" s="16"/>
      <c r="AC47" s="31"/>
      <c r="AD47" s="32"/>
      <c r="AE47" s="33"/>
    </row>
    <row r="48" spans="1:31" x14ac:dyDescent="0.2">
      <c r="A48" s="262" t="s">
        <v>43</v>
      </c>
      <c r="B48" s="261"/>
      <c r="C48" s="261"/>
      <c r="D48" s="260"/>
      <c r="E48" s="259" t="s">
        <v>93</v>
      </c>
      <c r="F48" s="254"/>
      <c r="G48" s="258"/>
      <c r="H48" s="257"/>
      <c r="I48" s="256"/>
      <c r="J48" s="258"/>
      <c r="K48" s="257"/>
      <c r="L48" s="256"/>
      <c r="M48" s="254">
        <v>644796.67000000004</v>
      </c>
      <c r="N48" s="254">
        <v>644796.67000000004</v>
      </c>
      <c r="O48" s="254">
        <v>644796.67000000004</v>
      </c>
      <c r="P48" s="254"/>
      <c r="Q48" s="254">
        <v>0</v>
      </c>
      <c r="R48" s="254"/>
      <c r="S48" s="255"/>
      <c r="T48" s="254"/>
      <c r="U48" s="254"/>
      <c r="V48" s="253"/>
      <c r="W48" s="252" t="s">
        <v>152</v>
      </c>
      <c r="X48" s="252"/>
      <c r="Y48" s="252"/>
      <c r="Z48" s="252"/>
      <c r="AA48" s="252"/>
      <c r="AB48" s="16"/>
      <c r="AC48" s="31"/>
      <c r="AD48" s="32"/>
      <c r="AE48" s="33"/>
    </row>
    <row r="49" spans="1:31" ht="30" x14ac:dyDescent="0.4">
      <c r="A49" s="251" t="s">
        <v>119</v>
      </c>
      <c r="B49" s="250"/>
      <c r="C49" s="250"/>
      <c r="D49" s="249"/>
      <c r="E49" s="248" t="s">
        <v>94</v>
      </c>
      <c r="F49" s="245"/>
      <c r="G49" s="247"/>
      <c r="H49" s="247"/>
      <c r="I49" s="247"/>
      <c r="J49" s="247"/>
      <c r="K49" s="247"/>
      <c r="L49" s="247"/>
      <c r="M49" s="245">
        <v>9662496.7300000004</v>
      </c>
      <c r="N49" s="245">
        <v>9662496.7300000004</v>
      </c>
      <c r="O49" s="245">
        <v>9662496.7300000004</v>
      </c>
      <c r="P49" s="245">
        <v>908401</v>
      </c>
      <c r="Q49" s="245">
        <v>0</v>
      </c>
      <c r="R49" s="245"/>
      <c r="S49" s="246"/>
      <c r="T49" s="245"/>
      <c r="U49" s="245"/>
      <c r="V49" s="244"/>
      <c r="W49" s="243" t="s">
        <v>153</v>
      </c>
      <c r="X49" s="48"/>
      <c r="Y49" s="48"/>
      <c r="Z49" s="48"/>
      <c r="AA49" s="48"/>
      <c r="AB49" s="16"/>
      <c r="AC49" s="31"/>
      <c r="AD49" s="32"/>
      <c r="AE49" s="33"/>
    </row>
    <row r="50" spans="1:31" x14ac:dyDescent="0.2">
      <c r="A50" s="282" t="s">
        <v>86</v>
      </c>
      <c r="B50" s="283"/>
      <c r="C50" s="283"/>
      <c r="D50" s="284"/>
      <c r="E50" s="268" t="s">
        <v>95</v>
      </c>
      <c r="F50" s="264"/>
      <c r="G50" s="267"/>
      <c r="H50" s="267"/>
      <c r="I50" s="267"/>
      <c r="J50" s="267"/>
      <c r="K50" s="267"/>
      <c r="L50" s="267"/>
      <c r="M50" s="264">
        <v>908401</v>
      </c>
      <c r="N50" s="264"/>
      <c r="O50" s="264">
        <v>908401</v>
      </c>
      <c r="P50" s="264"/>
      <c r="Q50" s="266">
        <v>0</v>
      </c>
      <c r="R50" s="264"/>
      <c r="S50" s="265"/>
      <c r="T50" s="264"/>
      <c r="U50" s="264"/>
      <c r="V50" s="263"/>
      <c r="W50" s="27" t="s">
        <v>154</v>
      </c>
      <c r="X50" s="27"/>
      <c r="Y50" s="27"/>
      <c r="Z50" s="27"/>
      <c r="AA50" s="27"/>
      <c r="AB50" s="16"/>
      <c r="AC50" s="31"/>
      <c r="AD50" s="32"/>
      <c r="AE50" s="33"/>
    </row>
    <row r="51" spans="1:31" x14ac:dyDescent="0.2">
      <c r="A51" s="262" t="s">
        <v>43</v>
      </c>
      <c r="B51" s="261"/>
      <c r="C51" s="261"/>
      <c r="D51" s="260"/>
      <c r="E51" s="259" t="s">
        <v>95</v>
      </c>
      <c r="F51" s="254"/>
      <c r="G51" s="258"/>
      <c r="H51" s="257"/>
      <c r="I51" s="256"/>
      <c r="J51" s="258"/>
      <c r="K51" s="257"/>
      <c r="L51" s="256"/>
      <c r="M51" s="254">
        <v>908401</v>
      </c>
      <c r="N51" s="254"/>
      <c r="O51" s="254">
        <v>908401</v>
      </c>
      <c r="P51" s="254"/>
      <c r="Q51" s="254">
        <v>0</v>
      </c>
      <c r="R51" s="254"/>
      <c r="S51" s="255"/>
      <c r="T51" s="254"/>
      <c r="U51" s="254"/>
      <c r="V51" s="253"/>
      <c r="W51" s="252" t="s">
        <v>155</v>
      </c>
      <c r="X51" s="252"/>
      <c r="Y51" s="252"/>
      <c r="Z51" s="252"/>
      <c r="AA51" s="252"/>
      <c r="AB51" s="16"/>
      <c r="AC51" s="31"/>
      <c r="AD51" s="32"/>
      <c r="AE51" s="33"/>
    </row>
    <row r="52" spans="1:31" x14ac:dyDescent="0.2">
      <c r="A52" s="282" t="s">
        <v>96</v>
      </c>
      <c r="B52" s="283"/>
      <c r="C52" s="283"/>
      <c r="D52" s="284"/>
      <c r="E52" s="268" t="s">
        <v>97</v>
      </c>
      <c r="F52" s="264"/>
      <c r="G52" s="267"/>
      <c r="H52" s="267"/>
      <c r="I52" s="267"/>
      <c r="J52" s="267"/>
      <c r="K52" s="267"/>
      <c r="L52" s="267"/>
      <c r="M52" s="264">
        <v>178541.12</v>
      </c>
      <c r="N52" s="264"/>
      <c r="O52" s="264">
        <v>178541.12</v>
      </c>
      <c r="P52" s="264"/>
      <c r="Q52" s="266">
        <v>0</v>
      </c>
      <c r="R52" s="264"/>
      <c r="S52" s="265"/>
      <c r="T52" s="264"/>
      <c r="U52" s="264"/>
      <c r="V52" s="263"/>
      <c r="W52" s="27" t="s">
        <v>156</v>
      </c>
      <c r="X52" s="27"/>
      <c r="Y52" s="27"/>
      <c r="Z52" s="27"/>
      <c r="AA52" s="27"/>
      <c r="AB52" s="16"/>
      <c r="AC52" s="31"/>
      <c r="AD52" s="32"/>
      <c r="AE52" s="33"/>
    </row>
    <row r="53" spans="1:31" x14ac:dyDescent="0.2">
      <c r="A53" s="262" t="s">
        <v>43</v>
      </c>
      <c r="B53" s="261"/>
      <c r="C53" s="261"/>
      <c r="D53" s="260"/>
      <c r="E53" s="259" t="s">
        <v>97</v>
      </c>
      <c r="F53" s="254"/>
      <c r="G53" s="258"/>
      <c r="H53" s="257"/>
      <c r="I53" s="256"/>
      <c r="J53" s="258"/>
      <c r="K53" s="257"/>
      <c r="L53" s="256"/>
      <c r="M53" s="254">
        <v>178541.12</v>
      </c>
      <c r="N53" s="254"/>
      <c r="O53" s="254">
        <v>178541.12</v>
      </c>
      <c r="P53" s="254"/>
      <c r="Q53" s="254">
        <v>0</v>
      </c>
      <c r="R53" s="254"/>
      <c r="S53" s="255"/>
      <c r="T53" s="254"/>
      <c r="U53" s="254"/>
      <c r="V53" s="253"/>
      <c r="W53" s="252" t="s">
        <v>157</v>
      </c>
      <c r="X53" s="252"/>
      <c r="Y53" s="252"/>
      <c r="Z53" s="252"/>
      <c r="AA53" s="252"/>
      <c r="AB53" s="16"/>
      <c r="AC53" s="31"/>
      <c r="AD53" s="32"/>
      <c r="AE53" s="33"/>
    </row>
    <row r="54" spans="1:31" x14ac:dyDescent="0.2">
      <c r="A54" s="282" t="s">
        <v>98</v>
      </c>
      <c r="B54" s="283"/>
      <c r="C54" s="283"/>
      <c r="D54" s="284"/>
      <c r="E54" s="268" t="s">
        <v>99</v>
      </c>
      <c r="F54" s="264"/>
      <c r="G54" s="267"/>
      <c r="H54" s="267"/>
      <c r="I54" s="267"/>
      <c r="J54" s="267"/>
      <c r="K54" s="267"/>
      <c r="L54" s="267"/>
      <c r="M54" s="264">
        <v>1213.1600000000001</v>
      </c>
      <c r="N54" s="264"/>
      <c r="O54" s="264">
        <v>1213.1600000000001</v>
      </c>
      <c r="P54" s="264"/>
      <c r="Q54" s="266">
        <v>0</v>
      </c>
      <c r="R54" s="264"/>
      <c r="S54" s="265"/>
      <c r="T54" s="264"/>
      <c r="U54" s="264"/>
      <c r="V54" s="263"/>
      <c r="W54" s="27" t="s">
        <v>158</v>
      </c>
      <c r="X54" s="27"/>
      <c r="Y54" s="27"/>
      <c r="Z54" s="27"/>
      <c r="AA54" s="27"/>
      <c r="AB54" s="16"/>
      <c r="AC54" s="31"/>
      <c r="AD54" s="32"/>
      <c r="AE54" s="33"/>
    </row>
    <row r="55" spans="1:31" x14ac:dyDescent="0.2">
      <c r="A55" s="262" t="s">
        <v>43</v>
      </c>
      <c r="B55" s="261"/>
      <c r="C55" s="261"/>
      <c r="D55" s="260"/>
      <c r="E55" s="259" t="s">
        <v>99</v>
      </c>
      <c r="F55" s="254"/>
      <c r="G55" s="258"/>
      <c r="H55" s="257"/>
      <c r="I55" s="256"/>
      <c r="J55" s="258"/>
      <c r="K55" s="257"/>
      <c r="L55" s="256"/>
      <c r="M55" s="254">
        <v>1213.1600000000001</v>
      </c>
      <c r="N55" s="254"/>
      <c r="O55" s="254">
        <v>1213.1600000000001</v>
      </c>
      <c r="P55" s="254"/>
      <c r="Q55" s="254">
        <v>0</v>
      </c>
      <c r="R55" s="254"/>
      <c r="S55" s="255"/>
      <c r="T55" s="254"/>
      <c r="U55" s="254"/>
      <c r="V55" s="253"/>
      <c r="W55" s="252" t="s">
        <v>159</v>
      </c>
      <c r="X55" s="252"/>
      <c r="Y55" s="252"/>
      <c r="Z55" s="252"/>
      <c r="AA55" s="252"/>
      <c r="AB55" s="16"/>
      <c r="AC55" s="31"/>
      <c r="AD55" s="32"/>
      <c r="AE55" s="33"/>
    </row>
    <row r="56" spans="1:31" x14ac:dyDescent="0.2">
      <c r="A56" s="282" t="s">
        <v>96</v>
      </c>
      <c r="B56" s="283"/>
      <c r="C56" s="283"/>
      <c r="D56" s="284"/>
      <c r="E56" s="268" t="s">
        <v>100</v>
      </c>
      <c r="F56" s="264"/>
      <c r="G56" s="267"/>
      <c r="H56" s="267"/>
      <c r="I56" s="267"/>
      <c r="J56" s="267"/>
      <c r="K56" s="267"/>
      <c r="L56" s="267"/>
      <c r="M56" s="264">
        <v>14578.31</v>
      </c>
      <c r="N56" s="264"/>
      <c r="O56" s="264">
        <v>14578.31</v>
      </c>
      <c r="P56" s="264"/>
      <c r="Q56" s="266">
        <v>0</v>
      </c>
      <c r="R56" s="264"/>
      <c r="S56" s="265"/>
      <c r="T56" s="264"/>
      <c r="U56" s="264"/>
      <c r="V56" s="263"/>
      <c r="W56" s="27" t="s">
        <v>160</v>
      </c>
      <c r="X56" s="27"/>
      <c r="Y56" s="27"/>
      <c r="Z56" s="27"/>
      <c r="AA56" s="27"/>
      <c r="AB56" s="16"/>
      <c r="AC56" s="31"/>
      <c r="AD56" s="32"/>
      <c r="AE56" s="33"/>
    </row>
    <row r="57" spans="1:31" x14ac:dyDescent="0.2">
      <c r="A57" s="262" t="s">
        <v>43</v>
      </c>
      <c r="B57" s="261"/>
      <c r="C57" s="261"/>
      <c r="D57" s="260"/>
      <c r="E57" s="259" t="s">
        <v>100</v>
      </c>
      <c r="F57" s="254"/>
      <c r="G57" s="258"/>
      <c r="H57" s="257"/>
      <c r="I57" s="256"/>
      <c r="J57" s="258"/>
      <c r="K57" s="257"/>
      <c r="L57" s="256"/>
      <c r="M57" s="254">
        <v>14578.31</v>
      </c>
      <c r="N57" s="254"/>
      <c r="O57" s="254">
        <v>14578.31</v>
      </c>
      <c r="P57" s="254"/>
      <c r="Q57" s="254">
        <v>0</v>
      </c>
      <c r="R57" s="254"/>
      <c r="S57" s="255"/>
      <c r="T57" s="254"/>
      <c r="U57" s="254"/>
      <c r="V57" s="253"/>
      <c r="W57" s="252" t="s">
        <v>161</v>
      </c>
      <c r="X57" s="252"/>
      <c r="Y57" s="252"/>
      <c r="Z57" s="252"/>
      <c r="AA57" s="252"/>
      <c r="AB57" s="16"/>
      <c r="AC57" s="31"/>
      <c r="AD57" s="32"/>
      <c r="AE57" s="33"/>
    </row>
    <row r="58" spans="1:31" x14ac:dyDescent="0.2">
      <c r="A58" s="282" t="s">
        <v>96</v>
      </c>
      <c r="B58" s="283"/>
      <c r="C58" s="283"/>
      <c r="D58" s="284"/>
      <c r="E58" s="268" t="s">
        <v>101</v>
      </c>
      <c r="F58" s="264"/>
      <c r="G58" s="267"/>
      <c r="H58" s="267"/>
      <c r="I58" s="267"/>
      <c r="J58" s="267"/>
      <c r="K58" s="267"/>
      <c r="L58" s="267"/>
      <c r="M58" s="264">
        <v>29174.69</v>
      </c>
      <c r="N58" s="264"/>
      <c r="O58" s="264">
        <v>29174.69</v>
      </c>
      <c r="P58" s="264"/>
      <c r="Q58" s="266">
        <v>0</v>
      </c>
      <c r="R58" s="264"/>
      <c r="S58" s="265"/>
      <c r="T58" s="264"/>
      <c r="U58" s="264"/>
      <c r="V58" s="263"/>
      <c r="W58" s="27" t="s">
        <v>162</v>
      </c>
      <c r="X58" s="27"/>
      <c r="Y58" s="27"/>
      <c r="Z58" s="27"/>
      <c r="AA58" s="27"/>
      <c r="AB58" s="16"/>
      <c r="AC58" s="31"/>
      <c r="AD58" s="32"/>
      <c r="AE58" s="33"/>
    </row>
    <row r="59" spans="1:31" x14ac:dyDescent="0.2">
      <c r="A59" s="262" t="s">
        <v>43</v>
      </c>
      <c r="B59" s="261"/>
      <c r="C59" s="261"/>
      <c r="D59" s="260"/>
      <c r="E59" s="259" t="s">
        <v>101</v>
      </c>
      <c r="F59" s="254"/>
      <c r="G59" s="258"/>
      <c r="H59" s="257"/>
      <c r="I59" s="256"/>
      <c r="J59" s="258"/>
      <c r="K59" s="257"/>
      <c r="L59" s="256"/>
      <c r="M59" s="254">
        <v>29174.69</v>
      </c>
      <c r="N59" s="254"/>
      <c r="O59" s="254">
        <v>29174.69</v>
      </c>
      <c r="P59" s="254"/>
      <c r="Q59" s="254">
        <v>0</v>
      </c>
      <c r="R59" s="254"/>
      <c r="S59" s="255"/>
      <c r="T59" s="254"/>
      <c r="U59" s="254"/>
      <c r="V59" s="253"/>
      <c r="W59" s="252" t="s">
        <v>163</v>
      </c>
      <c r="X59" s="252"/>
      <c r="Y59" s="252"/>
      <c r="Z59" s="252"/>
      <c r="AA59" s="252"/>
      <c r="AB59" s="16"/>
      <c r="AC59" s="31"/>
      <c r="AD59" s="32"/>
      <c r="AE59" s="33"/>
    </row>
    <row r="60" spans="1:31" x14ac:dyDescent="0.2">
      <c r="A60" s="282" t="s">
        <v>96</v>
      </c>
      <c r="B60" s="283"/>
      <c r="C60" s="283"/>
      <c r="D60" s="284"/>
      <c r="E60" s="268" t="s">
        <v>102</v>
      </c>
      <c r="F60" s="264"/>
      <c r="G60" s="267"/>
      <c r="H60" s="267"/>
      <c r="I60" s="267"/>
      <c r="J60" s="267"/>
      <c r="K60" s="267"/>
      <c r="L60" s="267"/>
      <c r="M60" s="264">
        <v>1399927.61</v>
      </c>
      <c r="N60" s="264"/>
      <c r="O60" s="264">
        <v>1399927.61</v>
      </c>
      <c r="P60" s="264"/>
      <c r="Q60" s="266">
        <v>0</v>
      </c>
      <c r="R60" s="264"/>
      <c r="S60" s="265"/>
      <c r="T60" s="264"/>
      <c r="U60" s="264"/>
      <c r="V60" s="263"/>
      <c r="W60" s="27" t="s">
        <v>164</v>
      </c>
      <c r="X60" s="27"/>
      <c r="Y60" s="27"/>
      <c r="Z60" s="27"/>
      <c r="AA60" s="27"/>
      <c r="AB60" s="16"/>
      <c r="AC60" s="31"/>
      <c r="AD60" s="32"/>
      <c r="AE60" s="33"/>
    </row>
    <row r="61" spans="1:31" x14ac:dyDescent="0.2">
      <c r="A61" s="262" t="s">
        <v>43</v>
      </c>
      <c r="B61" s="261"/>
      <c r="C61" s="261"/>
      <c r="D61" s="260"/>
      <c r="E61" s="259" t="s">
        <v>102</v>
      </c>
      <c r="F61" s="254"/>
      <c r="G61" s="258"/>
      <c r="H61" s="257"/>
      <c r="I61" s="256"/>
      <c r="J61" s="258"/>
      <c r="K61" s="257"/>
      <c r="L61" s="256"/>
      <c r="M61" s="254">
        <v>1399927.61</v>
      </c>
      <c r="N61" s="254"/>
      <c r="O61" s="254">
        <v>1399927.61</v>
      </c>
      <c r="P61" s="254"/>
      <c r="Q61" s="254">
        <v>0</v>
      </c>
      <c r="R61" s="254"/>
      <c r="S61" s="255"/>
      <c r="T61" s="254"/>
      <c r="U61" s="254"/>
      <c r="V61" s="253"/>
      <c r="W61" s="252" t="s">
        <v>165</v>
      </c>
      <c r="X61" s="252"/>
      <c r="Y61" s="252"/>
      <c r="Z61" s="252"/>
      <c r="AA61" s="252"/>
      <c r="AB61" s="16"/>
      <c r="AC61" s="31"/>
      <c r="AD61" s="32"/>
      <c r="AE61" s="33"/>
    </row>
    <row r="62" spans="1:31" x14ac:dyDescent="0.2">
      <c r="A62" s="282" t="s">
        <v>103</v>
      </c>
      <c r="B62" s="283"/>
      <c r="C62" s="283"/>
      <c r="D62" s="284"/>
      <c r="E62" s="268" t="s">
        <v>104</v>
      </c>
      <c r="F62" s="264"/>
      <c r="G62" s="267"/>
      <c r="H62" s="267"/>
      <c r="I62" s="267"/>
      <c r="J62" s="267"/>
      <c r="K62" s="267"/>
      <c r="L62" s="267"/>
      <c r="M62" s="264">
        <v>42751</v>
      </c>
      <c r="N62" s="264"/>
      <c r="O62" s="264">
        <v>42751</v>
      </c>
      <c r="P62" s="264"/>
      <c r="Q62" s="266">
        <v>0</v>
      </c>
      <c r="R62" s="264"/>
      <c r="S62" s="265"/>
      <c r="T62" s="264"/>
      <c r="U62" s="264"/>
      <c r="V62" s="263"/>
      <c r="W62" s="27" t="s">
        <v>166</v>
      </c>
      <c r="X62" s="27"/>
      <c r="Y62" s="27"/>
      <c r="Z62" s="27"/>
      <c r="AA62" s="27"/>
      <c r="AB62" s="16"/>
      <c r="AC62" s="31"/>
      <c r="AD62" s="32"/>
      <c r="AE62" s="33"/>
    </row>
    <row r="63" spans="1:31" x14ac:dyDescent="0.2">
      <c r="A63" s="262" t="s">
        <v>43</v>
      </c>
      <c r="B63" s="261"/>
      <c r="C63" s="261"/>
      <c r="D63" s="260"/>
      <c r="E63" s="259" t="s">
        <v>104</v>
      </c>
      <c r="F63" s="254"/>
      <c r="G63" s="258"/>
      <c r="H63" s="257"/>
      <c r="I63" s="256"/>
      <c r="J63" s="258"/>
      <c r="K63" s="257"/>
      <c r="L63" s="256"/>
      <c r="M63" s="254">
        <v>42751</v>
      </c>
      <c r="N63" s="254"/>
      <c r="O63" s="254">
        <v>42751</v>
      </c>
      <c r="P63" s="254"/>
      <c r="Q63" s="254">
        <v>0</v>
      </c>
      <c r="R63" s="254"/>
      <c r="S63" s="255"/>
      <c r="T63" s="254"/>
      <c r="U63" s="254"/>
      <c r="V63" s="253"/>
      <c r="W63" s="252" t="s">
        <v>167</v>
      </c>
      <c r="X63" s="252"/>
      <c r="Y63" s="252"/>
      <c r="Z63" s="252"/>
      <c r="AA63" s="252"/>
      <c r="AB63" s="16"/>
      <c r="AC63" s="31"/>
      <c r="AD63" s="32"/>
      <c r="AE63" s="33"/>
    </row>
    <row r="64" spans="1:31" x14ac:dyDescent="0.2">
      <c r="A64" s="282" t="s">
        <v>103</v>
      </c>
      <c r="B64" s="283"/>
      <c r="C64" s="283"/>
      <c r="D64" s="284"/>
      <c r="E64" s="268" t="s">
        <v>105</v>
      </c>
      <c r="F64" s="264"/>
      <c r="G64" s="267"/>
      <c r="H64" s="267"/>
      <c r="I64" s="267"/>
      <c r="J64" s="267"/>
      <c r="K64" s="267"/>
      <c r="L64" s="267"/>
      <c r="M64" s="264">
        <v>10002</v>
      </c>
      <c r="N64" s="264"/>
      <c r="O64" s="264">
        <v>10002</v>
      </c>
      <c r="P64" s="264"/>
      <c r="Q64" s="266">
        <v>0</v>
      </c>
      <c r="R64" s="264"/>
      <c r="S64" s="265"/>
      <c r="T64" s="264"/>
      <c r="U64" s="264"/>
      <c r="V64" s="263"/>
      <c r="W64" s="27" t="s">
        <v>168</v>
      </c>
      <c r="X64" s="27"/>
      <c r="Y64" s="27"/>
      <c r="Z64" s="27"/>
      <c r="AA64" s="27"/>
      <c r="AB64" s="16"/>
      <c r="AC64" s="31"/>
      <c r="AD64" s="32"/>
      <c r="AE64" s="33"/>
    </row>
    <row r="65" spans="1:31" x14ac:dyDescent="0.2">
      <c r="A65" s="262" t="s">
        <v>43</v>
      </c>
      <c r="B65" s="261"/>
      <c r="C65" s="261"/>
      <c r="D65" s="260"/>
      <c r="E65" s="259" t="s">
        <v>105</v>
      </c>
      <c r="F65" s="254"/>
      <c r="G65" s="258"/>
      <c r="H65" s="257"/>
      <c r="I65" s="256"/>
      <c r="J65" s="258"/>
      <c r="K65" s="257"/>
      <c r="L65" s="256"/>
      <c r="M65" s="254">
        <v>10002</v>
      </c>
      <c r="N65" s="254"/>
      <c r="O65" s="254">
        <v>10002</v>
      </c>
      <c r="P65" s="254"/>
      <c r="Q65" s="254">
        <v>0</v>
      </c>
      <c r="R65" s="254"/>
      <c r="S65" s="255"/>
      <c r="T65" s="254"/>
      <c r="U65" s="254"/>
      <c r="V65" s="253"/>
      <c r="W65" s="252" t="s">
        <v>169</v>
      </c>
      <c r="X65" s="252"/>
      <c r="Y65" s="252"/>
      <c r="Z65" s="252"/>
      <c r="AA65" s="252"/>
      <c r="AB65" s="16"/>
      <c r="AC65" s="31"/>
      <c r="AD65" s="32"/>
      <c r="AE65" s="33"/>
    </row>
    <row r="66" spans="1:31" ht="30" x14ac:dyDescent="0.4">
      <c r="A66" s="251" t="s">
        <v>119</v>
      </c>
      <c r="B66" s="250"/>
      <c r="C66" s="250"/>
      <c r="D66" s="249"/>
      <c r="E66" s="248" t="s">
        <v>106</v>
      </c>
      <c r="F66" s="245"/>
      <c r="G66" s="247"/>
      <c r="H66" s="247"/>
      <c r="I66" s="247"/>
      <c r="J66" s="247"/>
      <c r="K66" s="247"/>
      <c r="L66" s="247"/>
      <c r="M66" s="245">
        <v>2584588.89</v>
      </c>
      <c r="N66" s="245"/>
      <c r="O66" s="245">
        <v>2584588.89</v>
      </c>
      <c r="P66" s="245"/>
      <c r="Q66" s="245">
        <v>0</v>
      </c>
      <c r="R66" s="245"/>
      <c r="S66" s="246"/>
      <c r="T66" s="245"/>
      <c r="U66" s="245"/>
      <c r="V66" s="244"/>
      <c r="W66" s="243" t="s">
        <v>170</v>
      </c>
      <c r="X66" s="48"/>
      <c r="Y66" s="48"/>
      <c r="Z66" s="48"/>
      <c r="AA66" s="48"/>
      <c r="AB66" s="16"/>
      <c r="AC66" s="31"/>
      <c r="AD66" s="32"/>
      <c r="AE66" s="33"/>
    </row>
    <row r="67" spans="1:31" x14ac:dyDescent="0.2">
      <c r="A67" s="282" t="s">
        <v>112</v>
      </c>
      <c r="B67" s="283"/>
      <c r="C67" s="283"/>
      <c r="D67" s="284"/>
      <c r="E67" s="268" t="s">
        <v>117</v>
      </c>
      <c r="F67" s="264"/>
      <c r="G67" s="267"/>
      <c r="H67" s="267"/>
      <c r="I67" s="267"/>
      <c r="J67" s="267"/>
      <c r="K67" s="267"/>
      <c r="L67" s="267"/>
      <c r="M67" s="264">
        <v>45959.76</v>
      </c>
      <c r="N67" s="264"/>
      <c r="O67" s="264">
        <v>45959.76</v>
      </c>
      <c r="P67" s="264"/>
      <c r="Q67" s="266">
        <v>0</v>
      </c>
      <c r="R67" s="264"/>
      <c r="S67" s="265"/>
      <c r="T67" s="264"/>
      <c r="U67" s="264"/>
      <c r="V67" s="263"/>
      <c r="W67" s="27" t="s">
        <v>171</v>
      </c>
      <c r="X67" s="27"/>
      <c r="Y67" s="27"/>
      <c r="Z67" s="27"/>
      <c r="AA67" s="27"/>
      <c r="AB67" s="16"/>
      <c r="AC67" s="31"/>
      <c r="AD67" s="32"/>
      <c r="AE67" s="33"/>
    </row>
    <row r="68" spans="1:31" x14ac:dyDescent="0.2">
      <c r="A68" s="262" t="s">
        <v>43</v>
      </c>
      <c r="B68" s="261"/>
      <c r="C68" s="261"/>
      <c r="D68" s="260"/>
      <c r="E68" s="259" t="s">
        <v>117</v>
      </c>
      <c r="F68" s="254"/>
      <c r="G68" s="258"/>
      <c r="H68" s="257"/>
      <c r="I68" s="256"/>
      <c r="J68" s="258"/>
      <c r="K68" s="257"/>
      <c r="L68" s="256"/>
      <c r="M68" s="254">
        <v>45959.76</v>
      </c>
      <c r="N68" s="254"/>
      <c r="O68" s="254">
        <v>45959.76</v>
      </c>
      <c r="P68" s="254"/>
      <c r="Q68" s="254">
        <v>0</v>
      </c>
      <c r="R68" s="254"/>
      <c r="S68" s="255"/>
      <c r="T68" s="254"/>
      <c r="U68" s="254"/>
      <c r="V68" s="253"/>
      <c r="W68" s="252" t="s">
        <v>172</v>
      </c>
      <c r="X68" s="252"/>
      <c r="Y68" s="252"/>
      <c r="Z68" s="252"/>
      <c r="AA68" s="252"/>
      <c r="AB68" s="16"/>
      <c r="AC68" s="31"/>
      <c r="AD68" s="32"/>
      <c r="AE68" s="33"/>
    </row>
    <row r="69" spans="1:31" ht="30" x14ac:dyDescent="0.4">
      <c r="A69" s="251" t="s">
        <v>119</v>
      </c>
      <c r="B69" s="250"/>
      <c r="C69" s="250"/>
      <c r="D69" s="249"/>
      <c r="E69" s="248" t="s">
        <v>118</v>
      </c>
      <c r="F69" s="245"/>
      <c r="G69" s="247"/>
      <c r="H69" s="247"/>
      <c r="I69" s="247"/>
      <c r="J69" s="247"/>
      <c r="K69" s="247"/>
      <c r="L69" s="247"/>
      <c r="M69" s="245">
        <v>45959.76</v>
      </c>
      <c r="N69" s="245"/>
      <c r="O69" s="245">
        <v>45959.76</v>
      </c>
      <c r="P69" s="245"/>
      <c r="Q69" s="245">
        <v>0</v>
      </c>
      <c r="R69" s="245"/>
      <c r="S69" s="246"/>
      <c r="T69" s="245"/>
      <c r="U69" s="245"/>
      <c r="V69" s="244"/>
      <c r="W69" s="243" t="s">
        <v>173</v>
      </c>
      <c r="X69" s="48"/>
      <c r="Y69" s="48"/>
      <c r="Z69" s="48"/>
      <c r="AA69" s="48"/>
      <c r="AB69" s="16"/>
      <c r="AC69" s="31"/>
      <c r="AD69" s="32"/>
      <c r="AE69" s="33"/>
    </row>
    <row r="70" spans="1:31" x14ac:dyDescent="0.2">
      <c r="A70" s="282" t="s">
        <v>78</v>
      </c>
      <c r="B70" s="283"/>
      <c r="C70" s="283"/>
      <c r="D70" s="284"/>
      <c r="E70" s="268" t="s">
        <v>107</v>
      </c>
      <c r="F70" s="264"/>
      <c r="G70" s="267"/>
      <c r="H70" s="267"/>
      <c r="I70" s="267"/>
      <c r="J70" s="267"/>
      <c r="K70" s="267"/>
      <c r="L70" s="267"/>
      <c r="M70" s="264">
        <v>45959.76</v>
      </c>
      <c r="N70" s="264"/>
      <c r="O70" s="264">
        <v>45959.76</v>
      </c>
      <c r="P70" s="264"/>
      <c r="Q70" s="266">
        <v>0</v>
      </c>
      <c r="R70" s="264"/>
      <c r="S70" s="265"/>
      <c r="T70" s="264"/>
      <c r="U70" s="264"/>
      <c r="V70" s="263"/>
      <c r="W70" s="27" t="s">
        <v>174</v>
      </c>
      <c r="X70" s="27"/>
      <c r="Y70" s="27"/>
      <c r="Z70" s="27"/>
      <c r="AA70" s="27"/>
      <c r="AB70" s="16"/>
      <c r="AC70" s="31"/>
      <c r="AD70" s="32"/>
      <c r="AE70" s="33"/>
    </row>
    <row r="71" spans="1:31" x14ac:dyDescent="0.2">
      <c r="A71" s="262" t="s">
        <v>43</v>
      </c>
      <c r="B71" s="261"/>
      <c r="C71" s="261"/>
      <c r="D71" s="260"/>
      <c r="E71" s="259" t="s">
        <v>107</v>
      </c>
      <c r="F71" s="254"/>
      <c r="G71" s="258"/>
      <c r="H71" s="257"/>
      <c r="I71" s="256"/>
      <c r="J71" s="258"/>
      <c r="K71" s="257"/>
      <c r="L71" s="256"/>
      <c r="M71" s="254">
        <v>45959.76</v>
      </c>
      <c r="N71" s="254"/>
      <c r="O71" s="254">
        <v>45959.76</v>
      </c>
      <c r="P71" s="254"/>
      <c r="Q71" s="254">
        <v>0</v>
      </c>
      <c r="R71" s="254"/>
      <c r="S71" s="255"/>
      <c r="T71" s="254"/>
      <c r="U71" s="254"/>
      <c r="V71" s="253"/>
      <c r="W71" s="252" t="s">
        <v>175</v>
      </c>
      <c r="X71" s="252"/>
      <c r="Y71" s="252"/>
      <c r="Z71" s="252"/>
      <c r="AA71" s="252"/>
      <c r="AB71" s="16"/>
      <c r="AC71" s="31"/>
      <c r="AD71" s="32"/>
      <c r="AE71" s="33"/>
    </row>
    <row r="72" spans="1:31" ht="30" x14ac:dyDescent="0.4">
      <c r="A72" s="251" t="s">
        <v>119</v>
      </c>
      <c r="B72" s="250"/>
      <c r="C72" s="250"/>
      <c r="D72" s="249"/>
      <c r="E72" s="248" t="s">
        <v>108</v>
      </c>
      <c r="F72" s="245"/>
      <c r="G72" s="247"/>
      <c r="H72" s="247"/>
      <c r="I72" s="247"/>
      <c r="J72" s="247"/>
      <c r="K72" s="247"/>
      <c r="L72" s="247"/>
      <c r="M72" s="245">
        <v>45959.76</v>
      </c>
      <c r="N72" s="245"/>
      <c r="O72" s="245">
        <v>45959.76</v>
      </c>
      <c r="P72" s="245"/>
      <c r="Q72" s="245">
        <v>0</v>
      </c>
      <c r="R72" s="245"/>
      <c r="S72" s="246"/>
      <c r="T72" s="245"/>
      <c r="U72" s="245"/>
      <c r="V72" s="244"/>
      <c r="W72" s="243" t="s">
        <v>176</v>
      </c>
      <c r="X72" s="48"/>
      <c r="Y72" s="48"/>
      <c r="Z72" s="48"/>
      <c r="AA72" s="48"/>
      <c r="AB72" s="16"/>
      <c r="AC72" s="31"/>
      <c r="AD72" s="32"/>
      <c r="AE72" s="33"/>
    </row>
    <row r="73" spans="1:31" ht="0.75" customHeight="1" thickBot="1" x14ac:dyDescent="0.25">
      <c r="A73" s="242"/>
      <c r="B73" s="241"/>
      <c r="C73" s="241"/>
      <c r="D73" s="241"/>
      <c r="E73" s="241"/>
      <c r="F73" s="125"/>
      <c r="G73" s="174"/>
      <c r="H73" s="174"/>
      <c r="I73" s="174"/>
      <c r="J73" s="174"/>
      <c r="K73" s="174"/>
      <c r="L73" s="174"/>
      <c r="M73" s="125"/>
      <c r="N73" s="125"/>
      <c r="O73" s="125"/>
      <c r="P73" s="125"/>
      <c r="Q73" s="125"/>
      <c r="R73" s="125"/>
      <c r="S73" s="240"/>
      <c r="T73" s="125"/>
      <c r="U73" s="125"/>
      <c r="V73" s="40"/>
      <c r="W73" s="17"/>
      <c r="X73" s="17"/>
      <c r="Y73" s="17"/>
      <c r="Z73" s="17"/>
      <c r="AA73" s="17"/>
      <c r="AB73" s="17"/>
      <c r="AC73" s="34"/>
      <c r="AD73" s="33"/>
      <c r="AE73" s="33"/>
    </row>
    <row r="74" spans="1:31" ht="13.5" thickBot="1" x14ac:dyDescent="0.25">
      <c r="A74" s="25"/>
      <c r="B74" s="25"/>
      <c r="C74" s="25"/>
      <c r="D74" s="25"/>
      <c r="E74" s="25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17"/>
      <c r="X74" s="17"/>
      <c r="Y74" s="17"/>
      <c r="Z74" s="17"/>
      <c r="AA74" s="17"/>
      <c r="AB74" s="17"/>
      <c r="AC74" s="34"/>
      <c r="AD74" s="33"/>
      <c r="AE74" s="33"/>
    </row>
    <row r="75" spans="1:31" ht="13.5" thickBot="1" x14ac:dyDescent="0.25">
      <c r="A75" s="151" t="s">
        <v>13</v>
      </c>
      <c r="B75" s="151"/>
      <c r="C75" s="151"/>
      <c r="D75" s="151"/>
      <c r="E75" s="152"/>
      <c r="F75" s="239"/>
      <c r="G75" s="238"/>
      <c r="H75" s="238"/>
      <c r="I75" s="238"/>
      <c r="J75" s="238"/>
      <c r="K75" s="238"/>
      <c r="L75" s="238"/>
      <c r="M75" s="237">
        <v>24061292.239999998</v>
      </c>
      <c r="N75" s="237">
        <v>9662496.7300000004</v>
      </c>
      <c r="O75" s="237">
        <v>24061292.239999998</v>
      </c>
      <c r="P75" s="237">
        <v>908401</v>
      </c>
      <c r="Q75" s="237">
        <v>0</v>
      </c>
      <c r="R75" s="237"/>
      <c r="S75" s="237"/>
      <c r="T75" s="237">
        <v>0</v>
      </c>
      <c r="U75" s="237">
        <v>0</v>
      </c>
      <c r="V75" s="236">
        <v>0</v>
      </c>
      <c r="W75" s="24"/>
      <c r="X75" s="24"/>
      <c r="Y75" s="24"/>
      <c r="Z75" s="24"/>
      <c r="AA75" s="24"/>
      <c r="AB75" s="17"/>
      <c r="AC75" s="33"/>
      <c r="AD75" s="33"/>
      <c r="AE75" s="33"/>
    </row>
    <row r="76" spans="1:31" ht="14.25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33"/>
      <c r="AD76" s="33"/>
      <c r="AE76" s="33"/>
    </row>
    <row r="77" spans="1:31" ht="12.75" customHeight="1" x14ac:dyDescent="0.2">
      <c r="A77" s="198" t="s">
        <v>37</v>
      </c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47"/>
      <c r="X77" s="47"/>
      <c r="Y77" s="47"/>
      <c r="Z77" s="47"/>
      <c r="AA77" s="47"/>
      <c r="AB77" s="47"/>
      <c r="AC77" s="33"/>
      <c r="AD77" s="33"/>
      <c r="AE77" s="33"/>
    </row>
    <row r="78" spans="1:3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36" t="s">
        <v>30</v>
      </c>
      <c r="X78" s="36" t="s">
        <v>31</v>
      </c>
      <c r="Y78" s="36" t="s">
        <v>32</v>
      </c>
      <c r="Z78" s="20"/>
      <c r="AB78" s="20"/>
      <c r="AC78" s="33"/>
      <c r="AD78" s="33"/>
      <c r="AE78" s="33"/>
    </row>
    <row r="79" spans="1:31" ht="22.5" customHeight="1" x14ac:dyDescent="0.2">
      <c r="A79" s="179" t="s">
        <v>12</v>
      </c>
      <c r="B79" s="156"/>
      <c r="C79" s="156"/>
      <c r="D79" s="156"/>
      <c r="E79" s="156"/>
      <c r="F79" s="156" t="s">
        <v>4</v>
      </c>
      <c r="G79" s="156" t="s">
        <v>24</v>
      </c>
      <c r="H79" s="156"/>
      <c r="I79" s="156"/>
      <c r="J79" s="156"/>
      <c r="K79" s="156"/>
      <c r="L79" s="156"/>
      <c r="M79" s="156" t="s">
        <v>5</v>
      </c>
      <c r="N79" s="156"/>
      <c r="O79" s="156"/>
      <c r="P79" s="156"/>
      <c r="Q79" s="156"/>
      <c r="R79" s="156" t="s">
        <v>6</v>
      </c>
      <c r="S79" s="156"/>
      <c r="T79" s="156"/>
      <c r="U79" s="156"/>
      <c r="V79" s="189"/>
      <c r="W79" s="44"/>
      <c r="X79" s="44"/>
      <c r="Y79" s="44"/>
      <c r="Z79" s="44"/>
      <c r="AA79" s="44"/>
      <c r="AB79" s="44"/>
      <c r="AC79" s="33"/>
      <c r="AD79" s="33"/>
      <c r="AE79" s="33"/>
    </row>
    <row r="80" spans="1:31" ht="37.5" customHeight="1" x14ac:dyDescent="0.2">
      <c r="A80" s="179"/>
      <c r="B80" s="156"/>
      <c r="C80" s="156"/>
      <c r="D80" s="156"/>
      <c r="E80" s="156"/>
      <c r="F80" s="156"/>
      <c r="G80" s="156" t="s">
        <v>25</v>
      </c>
      <c r="H80" s="156"/>
      <c r="I80" s="156"/>
      <c r="J80" s="156" t="s">
        <v>28</v>
      </c>
      <c r="K80" s="156"/>
      <c r="L80" s="156"/>
      <c r="M80" s="116" t="s">
        <v>10</v>
      </c>
      <c r="N80" s="156" t="s">
        <v>7</v>
      </c>
      <c r="O80" s="156"/>
      <c r="P80" s="156"/>
      <c r="Q80" s="156"/>
      <c r="R80" s="116" t="s">
        <v>26</v>
      </c>
      <c r="S80" s="156" t="s">
        <v>39</v>
      </c>
      <c r="T80" s="156"/>
      <c r="U80" s="156"/>
      <c r="V80" s="189"/>
      <c r="W80" s="26"/>
      <c r="X80" s="26"/>
      <c r="Y80" s="26"/>
      <c r="Z80" s="26"/>
      <c r="AA80" s="26"/>
      <c r="AB80" s="46"/>
      <c r="AC80" s="33"/>
      <c r="AD80" s="33"/>
      <c r="AE80" s="33"/>
    </row>
    <row r="81" spans="1:31" ht="13.5" thickBot="1" x14ac:dyDescent="0.25">
      <c r="A81" s="177">
        <v>1</v>
      </c>
      <c r="B81" s="173"/>
      <c r="C81" s="173"/>
      <c r="D81" s="173"/>
      <c r="E81" s="173"/>
      <c r="F81" s="124">
        <v>2</v>
      </c>
      <c r="G81" s="173">
        <v>3</v>
      </c>
      <c r="H81" s="173"/>
      <c r="I81" s="173"/>
      <c r="J81" s="173">
        <v>4</v>
      </c>
      <c r="K81" s="173"/>
      <c r="L81" s="173"/>
      <c r="M81" s="124">
        <v>5</v>
      </c>
      <c r="N81" s="173">
        <v>6</v>
      </c>
      <c r="O81" s="173"/>
      <c r="P81" s="173"/>
      <c r="Q81" s="173"/>
      <c r="R81" s="124">
        <v>7</v>
      </c>
      <c r="S81" s="184">
        <v>8</v>
      </c>
      <c r="T81" s="184"/>
      <c r="U81" s="184"/>
      <c r="V81" s="185"/>
      <c r="W81" s="15"/>
      <c r="X81" s="15"/>
      <c r="Y81" s="15"/>
      <c r="Z81" s="15"/>
      <c r="AA81" s="15"/>
      <c r="AB81" s="46"/>
      <c r="AC81" s="33"/>
      <c r="AD81" s="33"/>
      <c r="AE81" s="33"/>
    </row>
    <row r="82" spans="1:31" x14ac:dyDescent="0.2">
      <c r="A82" s="269"/>
      <c r="B82" s="270"/>
      <c r="C82" s="270"/>
      <c r="D82" s="270"/>
      <c r="E82" s="271"/>
      <c r="F82" s="272"/>
      <c r="G82" s="273"/>
      <c r="H82" s="274" t="s">
        <v>29</v>
      </c>
      <c r="I82" s="275"/>
      <c r="J82" s="273"/>
      <c r="K82" s="274" t="s">
        <v>29</v>
      </c>
      <c r="L82" s="275"/>
      <c r="M82" s="276"/>
      <c r="N82" s="277"/>
      <c r="O82" s="277"/>
      <c r="P82" s="277"/>
      <c r="Q82" s="277"/>
      <c r="R82" s="278"/>
      <c r="S82" s="279"/>
      <c r="T82" s="280"/>
      <c r="U82" s="280"/>
      <c r="V82" s="281"/>
      <c r="W82" s="104"/>
      <c r="X82" s="104"/>
      <c r="Y82" s="104"/>
      <c r="Z82" s="104"/>
      <c r="AA82" s="46"/>
      <c r="AC82" s="34"/>
      <c r="AD82" s="34"/>
      <c r="AE82" s="33"/>
    </row>
    <row r="83" spans="1:31" ht="0.75" customHeight="1" thickBot="1" x14ac:dyDescent="0.25">
      <c r="A83" s="235"/>
      <c r="B83" s="234"/>
      <c r="C83" s="234"/>
      <c r="D83" s="233"/>
      <c r="E83" s="232"/>
      <c r="F83" s="230"/>
      <c r="G83" s="231"/>
      <c r="H83" s="231"/>
      <c r="I83" s="231"/>
      <c r="J83" s="231"/>
      <c r="K83" s="231"/>
      <c r="L83" s="231"/>
      <c r="M83" s="230"/>
      <c r="N83" s="230"/>
      <c r="O83" s="230"/>
      <c r="P83" s="230"/>
      <c r="Q83" s="229"/>
      <c r="R83" s="228"/>
      <c r="S83" s="227"/>
      <c r="T83" s="226"/>
      <c r="U83" s="226"/>
      <c r="V83" s="226"/>
      <c r="W83" s="12"/>
      <c r="X83" s="12"/>
      <c r="Y83" s="12"/>
      <c r="Z83" s="12"/>
      <c r="AA83" s="12"/>
      <c r="AB83" s="12"/>
    </row>
  </sheetData>
  <mergeCells count="222">
    <mergeCell ref="A72:D72"/>
    <mergeCell ref="G72:I72"/>
    <mergeCell ref="J72:L72"/>
    <mergeCell ref="A70:D70"/>
    <mergeCell ref="G70:I70"/>
    <mergeCell ref="J70:L70"/>
    <mergeCell ref="A71:D71"/>
    <mergeCell ref="G71:I71"/>
    <mergeCell ref="J71:L71"/>
    <mergeCell ref="A68:D68"/>
    <mergeCell ref="G68:I68"/>
    <mergeCell ref="J68:L68"/>
    <mergeCell ref="A69:D69"/>
    <mergeCell ref="G69:I69"/>
    <mergeCell ref="J69:L69"/>
    <mergeCell ref="A66:D66"/>
    <mergeCell ref="G66:I66"/>
    <mergeCell ref="J66:L66"/>
    <mergeCell ref="A67:D67"/>
    <mergeCell ref="G67:I67"/>
    <mergeCell ref="J67:L67"/>
    <mergeCell ref="A64:D64"/>
    <mergeCell ref="G64:I64"/>
    <mergeCell ref="J64:L64"/>
    <mergeCell ref="A65:D65"/>
    <mergeCell ref="G65:I65"/>
    <mergeCell ref="J65:L65"/>
    <mergeCell ref="A62:D62"/>
    <mergeCell ref="G62:I62"/>
    <mergeCell ref="J62:L62"/>
    <mergeCell ref="A63:D63"/>
    <mergeCell ref="G63:I63"/>
    <mergeCell ref="J63:L63"/>
    <mergeCell ref="A60:D60"/>
    <mergeCell ref="G60:I60"/>
    <mergeCell ref="J60:L60"/>
    <mergeCell ref="A61:D61"/>
    <mergeCell ref="G61:I61"/>
    <mergeCell ref="J61:L61"/>
    <mergeCell ref="A58:D58"/>
    <mergeCell ref="G58:I58"/>
    <mergeCell ref="J58:L58"/>
    <mergeCell ref="A59:D59"/>
    <mergeCell ref="G59:I59"/>
    <mergeCell ref="J59:L59"/>
    <mergeCell ref="A56:D56"/>
    <mergeCell ref="G56:I56"/>
    <mergeCell ref="J56:L56"/>
    <mergeCell ref="A57:D57"/>
    <mergeCell ref="G57:I57"/>
    <mergeCell ref="J57:L57"/>
    <mergeCell ref="A54:D54"/>
    <mergeCell ref="G54:I54"/>
    <mergeCell ref="J54:L54"/>
    <mergeCell ref="A55:D55"/>
    <mergeCell ref="G55:I55"/>
    <mergeCell ref="J55:L55"/>
    <mergeCell ref="A52:D52"/>
    <mergeCell ref="G52:I52"/>
    <mergeCell ref="J52:L52"/>
    <mergeCell ref="A53:D53"/>
    <mergeCell ref="G53:I53"/>
    <mergeCell ref="J53:L53"/>
    <mergeCell ref="A50:D50"/>
    <mergeCell ref="G50:I50"/>
    <mergeCell ref="J50:L50"/>
    <mergeCell ref="A51:D51"/>
    <mergeCell ref="G51:I51"/>
    <mergeCell ref="J51:L51"/>
    <mergeCell ref="A48:D48"/>
    <mergeCell ref="G48:I48"/>
    <mergeCell ref="J48:L48"/>
    <mergeCell ref="A49:D49"/>
    <mergeCell ref="G49:I49"/>
    <mergeCell ref="J49:L49"/>
    <mergeCell ref="A46:D46"/>
    <mergeCell ref="G46:I46"/>
    <mergeCell ref="J46:L46"/>
    <mergeCell ref="A47:D47"/>
    <mergeCell ref="G47:I47"/>
    <mergeCell ref="J47:L47"/>
    <mergeCell ref="A44:D44"/>
    <mergeCell ref="G44:I44"/>
    <mergeCell ref="J44:L44"/>
    <mergeCell ref="A45:D45"/>
    <mergeCell ref="G45:I45"/>
    <mergeCell ref="J45:L45"/>
    <mergeCell ref="A42:D42"/>
    <mergeCell ref="G42:I42"/>
    <mergeCell ref="J42:L42"/>
    <mergeCell ref="A43:D43"/>
    <mergeCell ref="G43:I43"/>
    <mergeCell ref="J43:L43"/>
    <mergeCell ref="A40:D40"/>
    <mergeCell ref="G40:I40"/>
    <mergeCell ref="J40:L40"/>
    <mergeCell ref="A41:D41"/>
    <mergeCell ref="G41:I41"/>
    <mergeCell ref="J41:L41"/>
    <mergeCell ref="A38:D38"/>
    <mergeCell ref="G38:I38"/>
    <mergeCell ref="J38:L38"/>
    <mergeCell ref="A39:D39"/>
    <mergeCell ref="G39:I39"/>
    <mergeCell ref="J39:L39"/>
    <mergeCell ref="A36:D36"/>
    <mergeCell ref="G36:I36"/>
    <mergeCell ref="J36:L36"/>
    <mergeCell ref="A37:D37"/>
    <mergeCell ref="G37:I37"/>
    <mergeCell ref="J37:L37"/>
    <mergeCell ref="A34:D34"/>
    <mergeCell ref="G34:I34"/>
    <mergeCell ref="J34:L34"/>
    <mergeCell ref="A35:D35"/>
    <mergeCell ref="G35:I35"/>
    <mergeCell ref="J35:L35"/>
    <mergeCell ref="A32:D32"/>
    <mergeCell ref="G32:I32"/>
    <mergeCell ref="J32:L32"/>
    <mergeCell ref="A33:D33"/>
    <mergeCell ref="G33:I33"/>
    <mergeCell ref="J33:L33"/>
    <mergeCell ref="A30:D30"/>
    <mergeCell ref="G30:I30"/>
    <mergeCell ref="J30:L30"/>
    <mergeCell ref="A31:D31"/>
    <mergeCell ref="G31:I31"/>
    <mergeCell ref="J31:L31"/>
    <mergeCell ref="A28:D28"/>
    <mergeCell ref="G28:I28"/>
    <mergeCell ref="J28:L28"/>
    <mergeCell ref="A29:D29"/>
    <mergeCell ref="G29:I29"/>
    <mergeCell ref="J29:L29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81:L81"/>
    <mergeCell ref="J75:L75"/>
    <mergeCell ref="G79:L79"/>
    <mergeCell ref="G73:I73"/>
    <mergeCell ref="A77:V77"/>
    <mergeCell ref="A81:E81"/>
    <mergeCell ref="A79:E80"/>
    <mergeCell ref="M79:Q79"/>
    <mergeCell ref="A83:D83"/>
    <mergeCell ref="A82:D82"/>
    <mergeCell ref="S82:V82"/>
    <mergeCell ref="N82:Q82"/>
    <mergeCell ref="N80:Q80"/>
    <mergeCell ref="N81:Q81"/>
    <mergeCell ref="G83:I83"/>
    <mergeCell ref="J83:L83"/>
    <mergeCell ref="S81:V81"/>
    <mergeCell ref="G81:I81"/>
    <mergeCell ref="R14:S14"/>
    <mergeCell ref="S80:V80"/>
    <mergeCell ref="G15:I15"/>
    <mergeCell ref="G80:I80"/>
    <mergeCell ref="R79:V79"/>
    <mergeCell ref="U14:V14"/>
    <mergeCell ref="G75:I75"/>
    <mergeCell ref="J73:L73"/>
    <mergeCell ref="F79:F80"/>
    <mergeCell ref="A75:E75"/>
    <mergeCell ref="J80:L80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2017-03-03T12:24:11Z</dcterms:modified>
</cp:coreProperties>
</file>